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kkyoku02\Desktop\人材育成\申請様式\"/>
    </mc:Choice>
  </mc:AlternateContent>
  <bookViews>
    <workbookView xWindow="0" yWindow="0" windowWidth="21570" windowHeight="8175"/>
  </bookViews>
  <sheets>
    <sheet name="Sheet1 " sheetId="2" r:id="rId1"/>
    <sheet name="Sheet2"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6" i="1"/>
  <c r="G7" i="1"/>
  <c r="G23" i="2"/>
  <c r="G15" i="2"/>
  <c r="G8" i="2"/>
  <c r="G7" i="2"/>
  <c r="G6" i="2"/>
  <c r="G9" i="2" s="1"/>
  <c r="G25" i="2" s="1"/>
  <c r="G15" i="1"/>
  <c r="G8" i="1"/>
  <c r="G9" i="1" l="1"/>
  <c r="G25" i="1"/>
</calcChain>
</file>

<file path=xl/sharedStrings.xml><?xml version="1.0" encoding="utf-8"?>
<sst xmlns="http://schemas.openxmlformats.org/spreadsheetml/2006/main" count="69" uniqueCount="43">
  <si>
    <t>宿泊費</t>
    <rPh sb="0" eb="3">
      <t>シュクハクヒ</t>
    </rPh>
    <phoneticPr fontId="1"/>
  </si>
  <si>
    <t>予定宿泊先1</t>
    <rPh sb="0" eb="2">
      <t>ヨテイ</t>
    </rPh>
    <rPh sb="2" eb="4">
      <t>シュクハク</t>
    </rPh>
    <rPh sb="4" eb="5">
      <t>サキ</t>
    </rPh>
    <phoneticPr fontId="1"/>
  </si>
  <si>
    <t>予定宿泊先2</t>
    <rPh sb="0" eb="2">
      <t>ヨテイ</t>
    </rPh>
    <rPh sb="2" eb="4">
      <t>シュクハク</t>
    </rPh>
    <rPh sb="4" eb="5">
      <t>サキ</t>
    </rPh>
    <phoneticPr fontId="1"/>
  </si>
  <si>
    <t>予定宿泊先3</t>
    <rPh sb="0" eb="2">
      <t>ヨテイ</t>
    </rPh>
    <rPh sb="2" eb="4">
      <t>シュクハク</t>
    </rPh>
    <rPh sb="4" eb="5">
      <t>サキ</t>
    </rPh>
    <phoneticPr fontId="1"/>
  </si>
  <si>
    <t>施設名</t>
    <rPh sb="0" eb="2">
      <t>シセツ</t>
    </rPh>
    <rPh sb="2" eb="3">
      <t>メイ</t>
    </rPh>
    <phoneticPr fontId="1"/>
  </si>
  <si>
    <t>航空運賃</t>
    <rPh sb="0" eb="2">
      <t>コウクウ</t>
    </rPh>
    <rPh sb="2" eb="4">
      <t>ウンチン</t>
    </rPh>
    <phoneticPr fontId="1"/>
  </si>
  <si>
    <t>宿泊日数</t>
    <rPh sb="0" eb="2">
      <t>シュクハク</t>
    </rPh>
    <rPh sb="2" eb="4">
      <t>ニッスウ</t>
    </rPh>
    <phoneticPr fontId="1"/>
  </si>
  <si>
    <t>予定航空便1</t>
    <rPh sb="0" eb="2">
      <t>ヨテイ</t>
    </rPh>
    <rPh sb="2" eb="5">
      <t>コウクウビン</t>
    </rPh>
    <phoneticPr fontId="1"/>
  </si>
  <si>
    <t>予定航空便2</t>
    <rPh sb="0" eb="2">
      <t>ヨテイ</t>
    </rPh>
    <rPh sb="2" eb="5">
      <t>コウクウビン</t>
    </rPh>
    <phoneticPr fontId="1"/>
  </si>
  <si>
    <t>予定航空便3</t>
    <rPh sb="0" eb="2">
      <t>ヨテイ</t>
    </rPh>
    <rPh sb="2" eb="5">
      <t>コウクウビン</t>
    </rPh>
    <phoneticPr fontId="1"/>
  </si>
  <si>
    <t>発着地（経由地）</t>
    <rPh sb="0" eb="2">
      <t>ハッチャク</t>
    </rPh>
    <rPh sb="2" eb="3">
      <t>チ</t>
    </rPh>
    <rPh sb="4" eb="7">
      <t>ケイユチ</t>
    </rPh>
    <phoneticPr fontId="1"/>
  </si>
  <si>
    <t>往復・片道の別</t>
    <rPh sb="0" eb="2">
      <t>オウフク</t>
    </rPh>
    <rPh sb="3" eb="5">
      <t>カタミチ</t>
    </rPh>
    <rPh sb="6" eb="7">
      <t>ベツ</t>
    </rPh>
    <phoneticPr fontId="1"/>
  </si>
  <si>
    <t>合計</t>
    <rPh sb="0" eb="2">
      <t>ゴウケイ</t>
    </rPh>
    <phoneticPr fontId="1"/>
  </si>
  <si>
    <t>宿泊費計</t>
    <rPh sb="0" eb="3">
      <t>シュクハクヒ</t>
    </rPh>
    <rPh sb="3" eb="4">
      <t>ケイ</t>
    </rPh>
    <phoneticPr fontId="1"/>
  </si>
  <si>
    <t>往復</t>
  </si>
  <si>
    <t>氏名　　　　　　　　　　　　　　　　　</t>
    <rPh sb="0" eb="2">
      <t>シメイ</t>
    </rPh>
    <phoneticPr fontId="1"/>
  </si>
  <si>
    <t>航空運賃計</t>
    <rPh sb="0" eb="2">
      <t>コウクウ</t>
    </rPh>
    <rPh sb="2" eb="4">
      <t>ウンチン</t>
    </rPh>
    <rPh sb="4" eb="5">
      <t>ケイ</t>
    </rPh>
    <phoneticPr fontId="1"/>
  </si>
  <si>
    <t>諸雑費</t>
    <rPh sb="0" eb="1">
      <t>ショ</t>
    </rPh>
    <rPh sb="1" eb="3">
      <t>ザッピ</t>
    </rPh>
    <phoneticPr fontId="1"/>
  </si>
  <si>
    <t>費目名</t>
    <rPh sb="0" eb="2">
      <t>ヒモク</t>
    </rPh>
    <rPh sb="2" eb="3">
      <t>メイ</t>
    </rPh>
    <phoneticPr fontId="1"/>
  </si>
  <si>
    <t>単価</t>
    <rPh sb="0" eb="2">
      <t>タンカ</t>
    </rPh>
    <phoneticPr fontId="1"/>
  </si>
  <si>
    <t>合計</t>
    <rPh sb="0" eb="2">
      <t>ゴウケイ</t>
    </rPh>
    <phoneticPr fontId="1"/>
  </si>
  <si>
    <t>諸雑費合計</t>
    <rPh sb="0" eb="1">
      <t>ショ</t>
    </rPh>
    <rPh sb="1" eb="3">
      <t>ザッピ</t>
    </rPh>
    <rPh sb="3" eb="5">
      <t>ゴウケイ</t>
    </rPh>
    <phoneticPr fontId="1"/>
  </si>
  <si>
    <t>総計</t>
    <rPh sb="0" eb="2">
      <t>ソウケイ</t>
    </rPh>
    <phoneticPr fontId="1"/>
  </si>
  <si>
    <t>一泊あたりの宿泊料</t>
    <rPh sb="0" eb="2">
      <t>イッパク</t>
    </rPh>
    <rPh sb="6" eb="9">
      <t>シュクハクリョウ</t>
    </rPh>
    <phoneticPr fontId="1"/>
  </si>
  <si>
    <t>利用目的等</t>
    <rPh sb="0" eb="2">
      <t>リヨウ</t>
    </rPh>
    <rPh sb="2" eb="4">
      <t>モクテキ</t>
    </rPh>
    <rPh sb="4" eb="5">
      <t>トウ</t>
    </rPh>
    <phoneticPr fontId="1"/>
  </si>
  <si>
    <t>フェアバンクスセントラルホテル</t>
    <phoneticPr fontId="1"/>
  </si>
  <si>
    <t>アラスカ大学 ゲストハウス</t>
    <rPh sb="4" eb="6">
      <t>ダイガク</t>
    </rPh>
    <phoneticPr fontId="1"/>
  </si>
  <si>
    <t>プラザホテル サンフランシスコ</t>
    <phoneticPr fontId="1"/>
  </si>
  <si>
    <t>新千歳－成田－シアトル－フェアバンクス</t>
    <rPh sb="0" eb="3">
      <t>シンチトセ</t>
    </rPh>
    <rPh sb="4" eb="6">
      <t>ナリタ</t>
    </rPh>
    <phoneticPr fontId="1"/>
  </si>
  <si>
    <t>フェアバンクス－シアトル－サンフランシスコ</t>
    <phoneticPr fontId="1"/>
  </si>
  <si>
    <t>機材輸送費</t>
    <rPh sb="0" eb="2">
      <t>キザイ</t>
    </rPh>
    <rPh sb="2" eb="5">
      <t>ユソウヒ</t>
    </rPh>
    <phoneticPr fontId="1"/>
  </si>
  <si>
    <t>レンタカー代</t>
    <rPh sb="5" eb="6">
      <t>ダイ</t>
    </rPh>
    <phoneticPr fontId="1"/>
  </si>
  <si>
    <t>観測サイトまでの移動にレンタカーを利用する（4日間）</t>
    <rPh sb="0" eb="2">
      <t>カンソク</t>
    </rPh>
    <rPh sb="8" eb="10">
      <t>イドウ</t>
    </rPh>
    <rPh sb="17" eb="19">
      <t>リヨウ</t>
    </rPh>
    <rPh sb="23" eb="24">
      <t>ニチ</t>
    </rPh>
    <rPh sb="24" eb="25">
      <t>カン</t>
    </rPh>
    <phoneticPr fontId="1"/>
  </si>
  <si>
    <t>フェアバンクスでの観測に必要な機材を往復輸送する</t>
    <rPh sb="9" eb="11">
      <t>カンソク</t>
    </rPh>
    <rPh sb="12" eb="14">
      <t>ヒツヨウ</t>
    </rPh>
    <rPh sb="15" eb="17">
      <t>キザイ</t>
    </rPh>
    <rPh sb="18" eb="20">
      <t>オウフク</t>
    </rPh>
    <rPh sb="20" eb="22">
      <t>ユソウ</t>
    </rPh>
    <phoneticPr fontId="1"/>
  </si>
  <si>
    <t>学会参加費</t>
    <rPh sb="0" eb="2">
      <t>ガッカイ</t>
    </rPh>
    <rPh sb="2" eb="4">
      <t>サンカ</t>
    </rPh>
    <rPh sb="4" eb="5">
      <t>ヒ</t>
    </rPh>
    <phoneticPr fontId="1"/>
  </si>
  <si>
    <t>サンフランシスコで開催される生態系学会に参加する</t>
    <rPh sb="9" eb="11">
      <t>カイサイ</t>
    </rPh>
    <rPh sb="14" eb="17">
      <t>セイタイケイ</t>
    </rPh>
    <rPh sb="17" eb="19">
      <t>ガッカイ</t>
    </rPh>
    <rPh sb="20" eb="22">
      <t>サンカ</t>
    </rPh>
    <phoneticPr fontId="1"/>
  </si>
  <si>
    <t>試料輸送費</t>
    <rPh sb="0" eb="2">
      <t>シリョウ</t>
    </rPh>
    <rPh sb="2" eb="5">
      <t>ユソウヒ</t>
    </rPh>
    <phoneticPr fontId="1"/>
  </si>
  <si>
    <t>観測で採取した試料を日本へ輸送する</t>
    <rPh sb="0" eb="2">
      <t>カンソク</t>
    </rPh>
    <rPh sb="3" eb="5">
      <t>サイシュ</t>
    </rPh>
    <rPh sb="7" eb="9">
      <t>シリョウ</t>
    </rPh>
    <rPh sb="10" eb="12">
      <t>ニホン</t>
    </rPh>
    <rPh sb="13" eb="15">
      <t>ユソウ</t>
    </rPh>
    <phoneticPr fontId="1"/>
  </si>
  <si>
    <t>氏名　○○ ××　</t>
    <rPh sb="0" eb="2">
      <t>シメイ</t>
    </rPh>
    <phoneticPr fontId="1"/>
  </si>
  <si>
    <t>査証取得費</t>
    <rPh sb="0" eb="2">
      <t>サショウ</t>
    </rPh>
    <rPh sb="2" eb="4">
      <t>シュトク</t>
    </rPh>
    <rPh sb="4" eb="5">
      <t>ヒ</t>
    </rPh>
    <phoneticPr fontId="1"/>
  </si>
  <si>
    <t>米国電子渡航認証システム（ESTA)取得費用</t>
    <rPh sb="0" eb="2">
      <t>ベイコク</t>
    </rPh>
    <rPh sb="2" eb="4">
      <t>デンシ</t>
    </rPh>
    <rPh sb="4" eb="6">
      <t>トコウ</t>
    </rPh>
    <rPh sb="6" eb="8">
      <t>ニンショウ</t>
    </rPh>
    <rPh sb="18" eb="20">
      <t>シュトク</t>
    </rPh>
    <rPh sb="20" eb="21">
      <t>ヒ</t>
    </rPh>
    <rPh sb="21" eb="22">
      <t>ヨウ</t>
    </rPh>
    <phoneticPr fontId="1"/>
  </si>
  <si>
    <r>
      <t>ArCS 若手研究者海外派遣支援事業　</t>
    </r>
    <r>
      <rPr>
        <sz val="14"/>
        <rFont val="ＭＳ Ｐゴシック"/>
        <family val="3"/>
        <charset val="128"/>
        <scheme val="minor"/>
      </rPr>
      <t>平成28年度</t>
    </r>
    <r>
      <rPr>
        <sz val="14"/>
        <color theme="1"/>
        <rFont val="ＭＳ Ｐゴシック"/>
        <family val="2"/>
        <charset val="128"/>
        <scheme val="minor"/>
      </rPr>
      <t>予算計画書</t>
    </r>
    <rPh sb="5" eb="7">
      <t>ワカテ</t>
    </rPh>
    <rPh sb="7" eb="9">
      <t>ケンキュウ</t>
    </rPh>
    <rPh sb="9" eb="10">
      <t>シャ</t>
    </rPh>
    <rPh sb="10" eb="12">
      <t>カイガイ</t>
    </rPh>
    <rPh sb="12" eb="14">
      <t>ハケン</t>
    </rPh>
    <rPh sb="14" eb="16">
      <t>シエン</t>
    </rPh>
    <rPh sb="16" eb="18">
      <t>ジギョウ</t>
    </rPh>
    <rPh sb="19" eb="21">
      <t>ヘイセイ</t>
    </rPh>
    <rPh sb="23" eb="25">
      <t>ネンド</t>
    </rPh>
    <rPh sb="25" eb="27">
      <t>ヨサン</t>
    </rPh>
    <rPh sb="27" eb="29">
      <t>ケイカク</t>
    </rPh>
    <rPh sb="29" eb="30">
      <t>ショ</t>
    </rPh>
    <phoneticPr fontId="1"/>
  </si>
  <si>
    <t>ArCS 若手研究者海外派遣支援事業　平成28年度予算計画書（記入例）</t>
    <rPh sb="5" eb="7">
      <t>ワカテ</t>
    </rPh>
    <rPh sb="7" eb="9">
      <t>ケンキュウ</t>
    </rPh>
    <rPh sb="9" eb="10">
      <t>シャ</t>
    </rPh>
    <rPh sb="10" eb="12">
      <t>カイガイ</t>
    </rPh>
    <rPh sb="12" eb="14">
      <t>ハケン</t>
    </rPh>
    <rPh sb="14" eb="16">
      <t>シエン</t>
    </rPh>
    <rPh sb="16" eb="18">
      <t>ジギョウ</t>
    </rPh>
    <rPh sb="19" eb="21">
      <t>ヘイセイ</t>
    </rPh>
    <rPh sb="23" eb="25">
      <t>ネンド</t>
    </rPh>
    <rPh sb="25" eb="27">
      <t>ヨサン</t>
    </rPh>
    <rPh sb="27" eb="29">
      <t>ケイカク</t>
    </rPh>
    <rPh sb="29" eb="30">
      <t>ショ</t>
    </rPh>
    <rPh sb="31" eb="33">
      <t>キニュウ</t>
    </rPh>
    <rPh sb="33" eb="34">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</si>
</sst>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u/>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2" borderId="2" xfId="0" applyFill="1" applyBorder="1" applyAlignment="1">
      <alignment horizontal="center" vertical="center"/>
    </xf>
    <xf numFmtId="176" fontId="0" fillId="0" borderId="1" xfId="0" applyNumberFormat="1" applyBorder="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5" fillId="0" borderId="1" xfId="0" applyFont="1" applyBorder="1" applyAlignment="1">
      <alignment horizontal="center" vertical="center"/>
    </xf>
    <xf numFmtId="0" fontId="2"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0" xfId="0" applyFont="1" applyAlignment="1">
      <alignment horizontal="right"/>
    </xf>
    <xf numFmtId="0" fontId="0" fillId="0" borderId="0" xfId="0" applyAlignment="1">
      <alignment horizontal="right"/>
    </xf>
    <xf numFmtId="0" fontId="0" fillId="0" borderId="1" xfId="0" applyBorder="1" applyAlignment="1">
      <alignment horizontal="center" vertical="center"/>
    </xf>
    <xf numFmtId="0" fontId="6" fillId="0" borderId="1" xfId="0" applyFont="1" applyBorder="1" applyAlignment="1">
      <alignment horizontal="lef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27</xdr:row>
      <xdr:rowOff>85724</xdr:rowOff>
    </xdr:from>
    <xdr:to>
      <xdr:col>5</xdr:col>
      <xdr:colOff>390524</xdr:colOff>
      <xdr:row>44</xdr:row>
      <xdr:rowOff>9525</xdr:rowOff>
    </xdr:to>
    <xdr:sp macro="" textlink="">
      <xdr:nvSpPr>
        <xdr:cNvPr id="2" name="テキスト ボックス 1"/>
        <xdr:cNvSpPr txBox="1"/>
      </xdr:nvSpPr>
      <xdr:spPr>
        <a:xfrm>
          <a:off x="390524" y="6924674"/>
          <a:ext cx="6581775" cy="283845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●記入要領</a:t>
          </a:r>
          <a:endParaRPr kumimoji="1" lang="en-US" altLang="ja-JP" sz="1100"/>
        </a:p>
        <a:p>
          <a:r>
            <a:rPr kumimoji="1" lang="ja-JP" altLang="en-US" sz="1100"/>
            <a:t>・宿泊費・航空運賃・諸雑費について、おおまかな見積額を記入してください。</a:t>
          </a:r>
          <a:endParaRPr kumimoji="1" lang="en-US" altLang="ja-JP" sz="1100"/>
        </a:p>
        <a:p>
          <a:r>
            <a:rPr kumimoji="1" lang="ja-JP" altLang="en-US" sz="1100"/>
            <a:t>・外貨はすべて日本円に換算し記入してください。</a:t>
          </a:r>
          <a:endParaRPr kumimoji="1" lang="en-US" altLang="ja-JP" sz="1100"/>
        </a:p>
        <a:p>
          <a:r>
            <a:rPr kumimoji="1" lang="ja-JP" altLang="en-US" sz="1100"/>
            <a:t>・航空便は、日本から受入機関までの往復便を記入してください。</a:t>
          </a:r>
          <a:endParaRPr kumimoji="1" lang="en-US" altLang="ja-JP" sz="1100"/>
        </a:p>
        <a:p>
          <a:r>
            <a:rPr kumimoji="1" lang="ja-JP" altLang="en-US" sz="1100"/>
            <a:t>・受入機関から別の用務地へ空路で移動する場合はその分も記入してください。</a:t>
          </a:r>
          <a:endParaRPr kumimoji="1" lang="en-US" altLang="ja-JP" sz="1100"/>
        </a:p>
        <a:p>
          <a:r>
            <a:rPr kumimoji="1" lang="ja-JP" altLang="en-US" sz="1100"/>
            <a:t>・諸雑費には以下の項目を参考に、派遣期間中の研究の実施に必要になる経費を記入してください。</a:t>
          </a:r>
          <a:endParaRPr kumimoji="1" lang="en-US" altLang="ja-JP" sz="1100"/>
        </a:p>
        <a:p>
          <a:r>
            <a:rPr kumimoji="1" lang="ja-JP" altLang="en-US" sz="1100"/>
            <a:t>　　査証取得費</a:t>
          </a:r>
          <a:endParaRPr kumimoji="1" lang="en-US" altLang="ja-JP" sz="1100"/>
        </a:p>
        <a:p>
          <a:r>
            <a:rPr kumimoji="1" lang="ja-JP" altLang="en-US" sz="1100"/>
            <a:t>　　長距離鉄道運賃</a:t>
          </a:r>
          <a:endParaRPr kumimoji="1" lang="en-US" altLang="ja-JP" sz="1100"/>
        </a:p>
        <a:p>
          <a:r>
            <a:rPr kumimoji="1" lang="ja-JP" altLang="en-US" sz="1100"/>
            <a:t>　　レンタカー使用料</a:t>
          </a:r>
          <a:endParaRPr kumimoji="1" lang="en-US" altLang="ja-JP" sz="1100"/>
        </a:p>
        <a:p>
          <a:r>
            <a:rPr kumimoji="1" lang="en-US" altLang="ja-JP" sz="1100"/>
            <a:t>      </a:t>
          </a:r>
          <a:r>
            <a:rPr kumimoji="1" lang="ja-JP" altLang="en-US" sz="1100"/>
            <a:t>機材・試料等輸送費</a:t>
          </a:r>
          <a:endParaRPr kumimoji="1" lang="en-US" altLang="ja-JP" sz="1100"/>
        </a:p>
        <a:p>
          <a:r>
            <a:rPr kumimoji="1" lang="ja-JP" altLang="en-US" sz="1100"/>
            <a:t>　　受入機関でかかるスペースチャージ</a:t>
          </a:r>
          <a:endParaRPr kumimoji="1" lang="en-US" altLang="ja-JP" sz="1100"/>
        </a:p>
        <a:p>
          <a:r>
            <a:rPr kumimoji="1" lang="ja-JP" altLang="en-US" sz="1100"/>
            <a:t>　　学会・コース等参加登録費　など</a:t>
          </a:r>
          <a:endParaRPr kumimoji="1" lang="en-US" altLang="ja-JP" sz="1100"/>
        </a:p>
        <a:p>
          <a:r>
            <a:rPr kumimoji="1" lang="ja-JP" altLang="en-US" sz="1100"/>
            <a:t>・雑費の利用が複数日にわたる場合、利用目的等欄に日数を記入してください。</a:t>
          </a:r>
          <a:endParaRPr kumimoji="1" lang="en-US" altLang="ja-JP" sz="1100"/>
        </a:p>
        <a:p>
          <a:r>
            <a:rPr kumimoji="1" lang="ja-JP" altLang="en-US" sz="1100"/>
            <a:t>・各項目とも記載欄が足りない場合は行をコピーして適宜追加してください。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abSelected="1" zoomScaleNormal="100" zoomScaleSheetLayoutView="85" workbookViewId="0">
      <selection activeCell="D10" sqref="D10"/>
    </sheetView>
  </sheetViews>
  <sheetFormatPr defaultRowHeight="13.5" x14ac:dyDescent="0.15"/>
  <cols>
    <col min="1" max="1" width="4.625" customWidth="1"/>
    <col min="2" max="2" width="9.125" customWidth="1"/>
    <col min="3" max="3" width="17.625" customWidth="1"/>
    <col min="4" max="4" width="42.625" customWidth="1"/>
    <col min="5" max="5" width="12.375" customWidth="1"/>
    <col min="6" max="6" width="17.5" customWidth="1"/>
    <col min="7" max="7" width="17.25" customWidth="1"/>
  </cols>
  <sheetData>
    <row r="1" spans="2:7" ht="10.5" customHeight="1" x14ac:dyDescent="0.15"/>
    <row r="2" spans="2:7" ht="26.25" customHeight="1" x14ac:dyDescent="0.15">
      <c r="C2" s="16" t="s">
        <v>41</v>
      </c>
      <c r="D2" s="17"/>
      <c r="E2" s="17"/>
      <c r="F2" s="18"/>
    </row>
    <row r="3" spans="2:7" ht="21" customHeight="1" x14ac:dyDescent="0.15">
      <c r="C3" s="19" t="s">
        <v>15</v>
      </c>
      <c r="D3" s="20"/>
      <c r="E3" s="20"/>
      <c r="F3" s="20"/>
    </row>
    <row r="4" spans="2:7" ht="21" customHeight="1" x14ac:dyDescent="0.15"/>
    <row r="5" spans="2:7" ht="18" customHeight="1" x14ac:dyDescent="0.15">
      <c r="D5" s="6" t="s">
        <v>4</v>
      </c>
      <c r="E5" s="6" t="s">
        <v>6</v>
      </c>
      <c r="F5" s="6" t="s">
        <v>23</v>
      </c>
      <c r="G5" s="6" t="s">
        <v>12</v>
      </c>
    </row>
    <row r="6" spans="2:7" ht="21.95" customHeight="1" x14ac:dyDescent="0.15">
      <c r="B6" s="14" t="s">
        <v>0</v>
      </c>
      <c r="C6" s="7" t="s">
        <v>1</v>
      </c>
      <c r="D6" s="4"/>
      <c r="E6" s="3"/>
      <c r="F6" s="9"/>
      <c r="G6" s="9">
        <f>E6*F6</f>
        <v>0</v>
      </c>
    </row>
    <row r="7" spans="2:7" ht="21.95" customHeight="1" x14ac:dyDescent="0.15">
      <c r="B7" s="14"/>
      <c r="C7" s="7" t="s">
        <v>2</v>
      </c>
      <c r="D7" s="4"/>
      <c r="E7" s="3"/>
      <c r="F7" s="9"/>
      <c r="G7" s="9">
        <f>E7*F7</f>
        <v>0</v>
      </c>
    </row>
    <row r="8" spans="2:7" ht="21.95" customHeight="1" x14ac:dyDescent="0.15">
      <c r="B8" s="14"/>
      <c r="C8" s="7" t="s">
        <v>3</v>
      </c>
      <c r="D8" s="4"/>
      <c r="E8" s="3"/>
      <c r="F8" s="9"/>
      <c r="G8" s="9">
        <f>E8*F8</f>
        <v>0</v>
      </c>
    </row>
    <row r="9" spans="2:7" ht="21.95" customHeight="1" x14ac:dyDescent="0.15">
      <c r="B9" s="2"/>
      <c r="F9" s="6" t="s">
        <v>13</v>
      </c>
      <c r="G9" s="9">
        <f>SUM(G6:G8)</f>
        <v>0</v>
      </c>
    </row>
    <row r="10" spans="2:7" ht="18" customHeight="1" x14ac:dyDescent="0.15">
      <c r="B10" s="2"/>
    </row>
    <row r="11" spans="2:7" ht="18" customHeight="1" x14ac:dyDescent="0.15">
      <c r="D11" s="13" t="s">
        <v>10</v>
      </c>
      <c r="E11" s="13"/>
      <c r="F11" s="8" t="s">
        <v>11</v>
      </c>
      <c r="G11" s="8" t="s">
        <v>5</v>
      </c>
    </row>
    <row r="12" spans="2:7" ht="21.95" customHeight="1" x14ac:dyDescent="0.15">
      <c r="B12" s="14" t="s">
        <v>5</v>
      </c>
      <c r="C12" s="7" t="s">
        <v>7</v>
      </c>
      <c r="D12" s="21"/>
      <c r="E12" s="21"/>
      <c r="F12" s="3"/>
      <c r="G12" s="9"/>
    </row>
    <row r="13" spans="2:7" ht="21.95" customHeight="1" x14ac:dyDescent="0.15">
      <c r="B13" s="14"/>
      <c r="C13" s="7" t="s">
        <v>8</v>
      </c>
      <c r="D13" s="21"/>
      <c r="E13" s="21"/>
      <c r="F13" s="3"/>
      <c r="G13" s="9"/>
    </row>
    <row r="14" spans="2:7" ht="21.95" customHeight="1" x14ac:dyDescent="0.15">
      <c r="B14" s="14"/>
      <c r="C14" s="7" t="s">
        <v>9</v>
      </c>
      <c r="D14" s="21"/>
      <c r="E14" s="21"/>
      <c r="F14" s="3"/>
      <c r="G14" s="9"/>
    </row>
    <row r="15" spans="2:7" ht="21.95" customHeight="1" x14ac:dyDescent="0.15">
      <c r="F15" s="6" t="s">
        <v>16</v>
      </c>
      <c r="G15" s="9">
        <f>SUM(G12:G14)</f>
        <v>0</v>
      </c>
    </row>
    <row r="16" spans="2:7" ht="18" customHeight="1" x14ac:dyDescent="0.15">
      <c r="F16" s="2"/>
    </row>
    <row r="17" spans="2:7" ht="21" customHeight="1" x14ac:dyDescent="0.15">
      <c r="C17" s="8" t="s">
        <v>18</v>
      </c>
      <c r="D17" s="13" t="s">
        <v>24</v>
      </c>
      <c r="E17" s="13"/>
      <c r="F17" s="8" t="s">
        <v>19</v>
      </c>
      <c r="G17" s="8" t="s">
        <v>20</v>
      </c>
    </row>
    <row r="18" spans="2:7" ht="21.95" customHeight="1" x14ac:dyDescent="0.15">
      <c r="B18" s="14" t="s">
        <v>17</v>
      </c>
      <c r="C18" s="12"/>
      <c r="D18" s="15"/>
      <c r="E18" s="15"/>
      <c r="F18" s="9"/>
      <c r="G18" s="9"/>
    </row>
    <row r="19" spans="2:7" ht="21.95" customHeight="1" x14ac:dyDescent="0.15">
      <c r="B19" s="14"/>
      <c r="C19" s="12"/>
      <c r="D19" s="15"/>
      <c r="E19" s="15"/>
      <c r="F19" s="9"/>
      <c r="G19" s="9"/>
    </row>
    <row r="20" spans="2:7" ht="21.95" customHeight="1" x14ac:dyDescent="0.15">
      <c r="B20" s="14"/>
      <c r="C20" s="12"/>
      <c r="D20" s="15"/>
      <c r="E20" s="15"/>
      <c r="F20" s="9"/>
      <c r="G20" s="9"/>
    </row>
    <row r="21" spans="2:7" ht="21.95" customHeight="1" x14ac:dyDescent="0.15">
      <c r="B21" s="14"/>
      <c r="C21" s="12"/>
      <c r="D21" s="15"/>
      <c r="E21" s="15"/>
      <c r="F21" s="9"/>
      <c r="G21" s="9"/>
    </row>
    <row r="22" spans="2:7" ht="21.95" customHeight="1" x14ac:dyDescent="0.15">
      <c r="B22" s="14"/>
      <c r="C22" s="12"/>
      <c r="D22" s="15"/>
      <c r="E22" s="15"/>
      <c r="F22" s="9"/>
      <c r="G22" s="9"/>
    </row>
    <row r="23" spans="2:7" ht="21.95" customHeight="1" x14ac:dyDescent="0.15">
      <c r="F23" s="6" t="s">
        <v>21</v>
      </c>
      <c r="G23" s="9">
        <f>SUM(G18:G22)</f>
        <v>0</v>
      </c>
    </row>
    <row r="25" spans="2:7" ht="21.95" customHeight="1" x14ac:dyDescent="0.15">
      <c r="F25" s="5" t="s">
        <v>22</v>
      </c>
      <c r="G25" s="9">
        <f>SUM(G9,G15,G23)</f>
        <v>0</v>
      </c>
    </row>
  </sheetData>
  <mergeCells count="15">
    <mergeCell ref="C2:F2"/>
    <mergeCell ref="C3:F3"/>
    <mergeCell ref="B6:B8"/>
    <mergeCell ref="D11:E11"/>
    <mergeCell ref="B12:B14"/>
    <mergeCell ref="D12:E12"/>
    <mergeCell ref="D13:E13"/>
    <mergeCell ref="D14:E14"/>
    <mergeCell ref="D17:E17"/>
    <mergeCell ref="B18:B22"/>
    <mergeCell ref="D18:E18"/>
    <mergeCell ref="D19:E19"/>
    <mergeCell ref="D20:E20"/>
    <mergeCell ref="D21:E21"/>
    <mergeCell ref="D22:E22"/>
  </mergeCells>
  <phoneticPr fontId="1"/>
  <dataValidations count="1">
    <dataValidation type="list" allowBlank="1" showInputMessage="1" showErrorMessage="1" sqref="F12:F14">
      <formula1>"往復,片道"</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zoomScaleNormal="100" zoomScaleSheetLayoutView="85" workbookViewId="0">
      <selection activeCell="D4" sqref="D4"/>
    </sheetView>
  </sheetViews>
  <sheetFormatPr defaultRowHeight="13.5" x14ac:dyDescent="0.15"/>
  <cols>
    <col min="1" max="1" width="4.625" customWidth="1"/>
    <col min="2" max="2" width="9.125" customWidth="1"/>
    <col min="3" max="3" width="17.625" customWidth="1"/>
    <col min="4" max="4" width="42.625" customWidth="1"/>
    <col min="5" max="5" width="12.375" customWidth="1"/>
    <col min="6" max="6" width="17.5" customWidth="1"/>
    <col min="7" max="7" width="17.25" customWidth="1"/>
  </cols>
  <sheetData>
    <row r="1" spans="2:7" ht="10.5" customHeight="1" x14ac:dyDescent="0.15"/>
    <row r="2" spans="2:7" ht="26.25" customHeight="1" x14ac:dyDescent="0.15">
      <c r="C2" s="16" t="s">
        <v>42</v>
      </c>
      <c r="D2" s="17"/>
      <c r="E2" s="17"/>
      <c r="F2" s="18"/>
    </row>
    <row r="3" spans="2:7" ht="21" customHeight="1" x14ac:dyDescent="0.15">
      <c r="C3" s="19" t="s">
        <v>38</v>
      </c>
      <c r="D3" s="20"/>
      <c r="E3" s="20"/>
      <c r="F3" s="20"/>
    </row>
    <row r="4" spans="2:7" ht="21" customHeight="1" x14ac:dyDescent="0.15"/>
    <row r="5" spans="2:7" ht="18" customHeight="1" x14ac:dyDescent="0.15">
      <c r="D5" s="6" t="s">
        <v>4</v>
      </c>
      <c r="E5" s="6" t="s">
        <v>6</v>
      </c>
      <c r="F5" s="6" t="s">
        <v>23</v>
      </c>
      <c r="G5" s="6" t="s">
        <v>12</v>
      </c>
    </row>
    <row r="6" spans="2:7" ht="21.95" customHeight="1" x14ac:dyDescent="0.15">
      <c r="B6" s="14" t="s">
        <v>0</v>
      </c>
      <c r="C6" s="7" t="s">
        <v>1</v>
      </c>
      <c r="D6" s="4" t="s">
        <v>26</v>
      </c>
      <c r="E6" s="3">
        <v>30</v>
      </c>
      <c r="F6" s="9">
        <v>2000</v>
      </c>
      <c r="G6" s="9">
        <f>E6*F6</f>
        <v>60000</v>
      </c>
    </row>
    <row r="7" spans="2:7" ht="21.95" customHeight="1" x14ac:dyDescent="0.15">
      <c r="B7" s="14"/>
      <c r="C7" s="7" t="s">
        <v>2</v>
      </c>
      <c r="D7" s="4" t="s">
        <v>25</v>
      </c>
      <c r="E7" s="3">
        <v>23</v>
      </c>
      <c r="F7" s="9">
        <v>9000</v>
      </c>
      <c r="G7" s="9">
        <f>E7*F7</f>
        <v>207000</v>
      </c>
    </row>
    <row r="8" spans="2:7" ht="21.95" customHeight="1" x14ac:dyDescent="0.15">
      <c r="B8" s="14"/>
      <c r="C8" s="7" t="s">
        <v>3</v>
      </c>
      <c r="D8" s="4" t="s">
        <v>27</v>
      </c>
      <c r="E8" s="3">
        <v>8</v>
      </c>
      <c r="F8" s="9">
        <v>11000</v>
      </c>
      <c r="G8" s="9">
        <f>E8*F8</f>
        <v>88000</v>
      </c>
    </row>
    <row r="9" spans="2:7" ht="21.95" customHeight="1" x14ac:dyDescent="0.15">
      <c r="B9" s="1"/>
      <c r="F9" s="6" t="s">
        <v>13</v>
      </c>
      <c r="G9" s="9">
        <f>SUM(G6:G8)</f>
        <v>355000</v>
      </c>
    </row>
    <row r="10" spans="2:7" ht="18" customHeight="1" x14ac:dyDescent="0.15">
      <c r="B10" s="1"/>
    </row>
    <row r="11" spans="2:7" ht="18" customHeight="1" x14ac:dyDescent="0.15">
      <c r="D11" s="13" t="s">
        <v>10</v>
      </c>
      <c r="E11" s="13"/>
      <c r="F11" s="8" t="s">
        <v>11</v>
      </c>
      <c r="G11" s="8" t="s">
        <v>5</v>
      </c>
    </row>
    <row r="12" spans="2:7" ht="21.95" customHeight="1" x14ac:dyDescent="0.15">
      <c r="B12" s="14" t="s">
        <v>5</v>
      </c>
      <c r="C12" s="7" t="s">
        <v>7</v>
      </c>
      <c r="D12" s="21" t="s">
        <v>28</v>
      </c>
      <c r="E12" s="21"/>
      <c r="F12" s="3" t="s">
        <v>14</v>
      </c>
      <c r="G12" s="9">
        <v>180000</v>
      </c>
    </row>
    <row r="13" spans="2:7" ht="21.95" customHeight="1" x14ac:dyDescent="0.15">
      <c r="B13" s="14"/>
      <c r="C13" s="7" t="s">
        <v>8</v>
      </c>
      <c r="D13" s="21" t="s">
        <v>29</v>
      </c>
      <c r="E13" s="21"/>
      <c r="F13" s="3" t="s">
        <v>14</v>
      </c>
      <c r="G13" s="9">
        <v>45000</v>
      </c>
    </row>
    <row r="14" spans="2:7" ht="21.95" customHeight="1" x14ac:dyDescent="0.15">
      <c r="B14" s="14"/>
      <c r="C14" s="7" t="s">
        <v>9</v>
      </c>
      <c r="D14" s="21"/>
      <c r="E14" s="21"/>
      <c r="F14" s="3"/>
      <c r="G14" s="9"/>
    </row>
    <row r="15" spans="2:7" ht="21.95" customHeight="1" x14ac:dyDescent="0.15">
      <c r="F15" s="6" t="s">
        <v>16</v>
      </c>
      <c r="G15" s="9">
        <f>SUM(G12:G14)</f>
        <v>225000</v>
      </c>
    </row>
    <row r="16" spans="2:7" ht="18" customHeight="1" x14ac:dyDescent="0.15">
      <c r="F16" s="2"/>
    </row>
    <row r="17" spans="2:7" ht="21" customHeight="1" x14ac:dyDescent="0.15">
      <c r="C17" s="8" t="s">
        <v>18</v>
      </c>
      <c r="D17" s="23" t="s">
        <v>24</v>
      </c>
      <c r="E17" s="24"/>
      <c r="F17" s="8" t="s">
        <v>19</v>
      </c>
      <c r="G17" s="8" t="s">
        <v>20</v>
      </c>
    </row>
    <row r="18" spans="2:7" ht="21.95" customHeight="1" x14ac:dyDescent="0.15">
      <c r="B18" s="14" t="s">
        <v>17</v>
      </c>
      <c r="C18" s="10" t="s">
        <v>39</v>
      </c>
      <c r="D18" s="22" t="s">
        <v>40</v>
      </c>
      <c r="E18" s="22"/>
      <c r="F18" s="9">
        <v>1500</v>
      </c>
      <c r="G18" s="9">
        <v>1500</v>
      </c>
    </row>
    <row r="19" spans="2:7" ht="21.95" customHeight="1" x14ac:dyDescent="0.15">
      <c r="B19" s="14"/>
      <c r="C19" s="11" t="s">
        <v>30</v>
      </c>
      <c r="D19" s="22" t="s">
        <v>33</v>
      </c>
      <c r="E19" s="22"/>
      <c r="F19" s="9">
        <v>6000</v>
      </c>
      <c r="G19" s="9">
        <v>12000</v>
      </c>
    </row>
    <row r="20" spans="2:7" ht="21.95" customHeight="1" x14ac:dyDescent="0.15">
      <c r="B20" s="14"/>
      <c r="C20" s="11" t="s">
        <v>31</v>
      </c>
      <c r="D20" s="22" t="s">
        <v>32</v>
      </c>
      <c r="E20" s="22"/>
      <c r="F20" s="9">
        <v>9000</v>
      </c>
      <c r="G20" s="9">
        <v>36000</v>
      </c>
    </row>
    <row r="21" spans="2:7" ht="21.95" customHeight="1" x14ac:dyDescent="0.15">
      <c r="B21" s="14"/>
      <c r="C21" s="11" t="s">
        <v>34</v>
      </c>
      <c r="D21" s="22" t="s">
        <v>35</v>
      </c>
      <c r="E21" s="22"/>
      <c r="F21" s="9">
        <v>32000</v>
      </c>
      <c r="G21" s="9">
        <v>32000</v>
      </c>
    </row>
    <row r="22" spans="2:7" ht="21.95" customHeight="1" x14ac:dyDescent="0.15">
      <c r="B22" s="14"/>
      <c r="C22" s="11" t="s">
        <v>36</v>
      </c>
      <c r="D22" s="22" t="s">
        <v>37</v>
      </c>
      <c r="E22" s="22"/>
      <c r="F22" s="9">
        <v>3000</v>
      </c>
      <c r="G22" s="9">
        <v>3000</v>
      </c>
    </row>
    <row r="23" spans="2:7" ht="21.95" customHeight="1" x14ac:dyDescent="0.15">
      <c r="F23" s="6" t="s">
        <v>21</v>
      </c>
      <c r="G23" s="9">
        <f>SUM(G18:G22)</f>
        <v>84500</v>
      </c>
    </row>
    <row r="25" spans="2:7" ht="21.95" customHeight="1" x14ac:dyDescent="0.15">
      <c r="F25" s="5" t="s">
        <v>22</v>
      </c>
      <c r="G25" s="9">
        <f>SUM(G9,G15,G23)</f>
        <v>664500</v>
      </c>
    </row>
  </sheetData>
  <mergeCells count="15">
    <mergeCell ref="D18:E18"/>
    <mergeCell ref="B18:B22"/>
    <mergeCell ref="C2:F2"/>
    <mergeCell ref="C3:F3"/>
    <mergeCell ref="D17:E17"/>
    <mergeCell ref="D19:E19"/>
    <mergeCell ref="D20:E20"/>
    <mergeCell ref="D21:E21"/>
    <mergeCell ref="D22:E22"/>
    <mergeCell ref="B6:B8"/>
    <mergeCell ref="B12:B14"/>
    <mergeCell ref="D11:E11"/>
    <mergeCell ref="D12:E12"/>
    <mergeCell ref="D13:E13"/>
    <mergeCell ref="D14:E14"/>
  </mergeCells>
  <phoneticPr fontId="1"/>
  <dataValidations count="1">
    <dataValidation type="list" allowBlank="1" showInputMessage="1" showErrorMessage="1" sqref="F12:F14">
      <formula1>"往復,片道"</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 </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hokkyoku02</dc:creator>
  <cp:lastModifiedBy>hokkyoku02</cp:lastModifiedBy>
  <cp:lastPrinted>2016-07-13T02:30:24Z</cp:lastPrinted>
  <dcterms:created xsi:type="dcterms:W3CDTF">2016-07-11T07:30:39Z</dcterms:created>
  <dcterms:modified xsi:type="dcterms:W3CDTF">2016-07-26T02:42:58Z</dcterms:modified>
</cp:coreProperties>
</file>