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/>
  <xr:revisionPtr revIDLastSave="0" documentId="13_ncr:1_{6853C301-F6C8-46DF-8B23-A024B568BA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 Plan" sheetId="2" r:id="rId1"/>
    <sheet name="Sampl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2" l="1"/>
  <c r="F35" i="1"/>
  <c r="F25" i="1"/>
  <c r="F17" i="1"/>
  <c r="F10" i="1"/>
  <c r="F9" i="1"/>
  <c r="F8" i="1"/>
  <c r="F11" i="1" s="1"/>
  <c r="F27" i="1" s="1"/>
  <c r="F25" i="2"/>
  <c r="F17" i="2"/>
  <c r="F10" i="2"/>
  <c r="F9" i="2"/>
  <c r="F8" i="2"/>
  <c r="F11" i="2" s="1"/>
  <c r="F27" i="2" s="1"/>
</calcChain>
</file>

<file path=xl/sharedStrings.xml><?xml version="1.0" encoding="utf-8"?>
<sst xmlns="http://schemas.openxmlformats.org/spreadsheetml/2006/main" count="93" uniqueCount="58">
  <si>
    <t>ArCS II Overseas Fellowship Program Budget Plan</t>
  </si>
  <si>
    <t>Date of departure from Japan</t>
  </si>
  <si>
    <t>Date of return to Japan</t>
  </si>
  <si>
    <t>Facility</t>
  </si>
  <si>
    <t>Days / months of stay</t>
  </si>
  <si>
    <t>Accommodation rate per night (month)</t>
  </si>
  <si>
    <t>Total</t>
  </si>
  <si>
    <t>Accommodation fees</t>
  </si>
  <si>
    <t>Accommodation 1</t>
  </si>
  <si>
    <t>Accommodation 2</t>
  </si>
  <si>
    <t>Accommodation 3</t>
  </si>
  <si>
    <t>Accommodation (total)</t>
  </si>
  <si>
    <r>
      <t>Place of departure / arrival (transit point</t>
    </r>
    <r>
      <rPr>
        <sz val="11"/>
        <color theme="1"/>
        <rFont val="ＭＳ Ｐゴシック"/>
        <family val="2"/>
        <charset val="128"/>
      </rPr>
      <t>）</t>
    </r>
  </si>
  <si>
    <t>Return or one-way</t>
  </si>
  <si>
    <t>Airfare</t>
  </si>
  <si>
    <t>Flight 1</t>
  </si>
  <si>
    <t>Flight 2</t>
  </si>
  <si>
    <t>Flight 3</t>
  </si>
  <si>
    <t>Airfare (total)</t>
  </si>
  <si>
    <t>Item of expenditure</t>
  </si>
  <si>
    <t>Purpose</t>
  </si>
  <si>
    <t>Unit price</t>
  </si>
  <si>
    <t>Other expenses</t>
  </si>
  <si>
    <t>Other expenses (total)</t>
  </si>
  <si>
    <t>Grand total</t>
  </si>
  <si>
    <t>Category</t>
  </si>
  <si>
    <t>Place of stay</t>
  </si>
  <si>
    <t>Arrival date</t>
  </si>
  <si>
    <t>Departure date</t>
  </si>
  <si>
    <t>Daily allowance</t>
  </si>
  <si>
    <t>Daily allowance (total)</t>
  </si>
  <si>
    <t>ArCS II Overseas Fellowship Program Budget application form (Sample)</t>
  </si>
  <si>
    <t>University of Alaska Guest House</t>
  </si>
  <si>
    <t>Fairbanks Central Hotel</t>
  </si>
  <si>
    <t>San Francisco Plaza Hotel</t>
  </si>
  <si>
    <t>Shinchitose – Narita – Seattle – Fairbanks</t>
  </si>
  <si>
    <t>Return</t>
  </si>
  <si>
    <t xml:space="preserve">Fairbanks – Seattle – San Francisco	</t>
  </si>
  <si>
    <t>Visa fees</t>
  </si>
  <si>
    <t xml:space="preserve">Issuing fee for the American Electric System for Travel Authorization (ESTA)	 </t>
  </si>
  <si>
    <t>Equipment transport cost</t>
  </si>
  <si>
    <t>Round-trip transportation of equipment needed for observation in Fairbanks</t>
  </si>
  <si>
    <t>Car rental fee</t>
  </si>
  <si>
    <t xml:space="preserve">Rental car for the trip to and from the observation sites (4 days)	 </t>
  </si>
  <si>
    <t>Registration fee</t>
  </si>
  <si>
    <t>Participation in a meeting of the Ecological Society of America at San Francisco</t>
  </si>
  <si>
    <t>Sample transport cost</t>
  </si>
  <si>
    <t>Transportation of samples obtained during the observation to Japan</t>
  </si>
  <si>
    <t>Fairbanks, Alaska, USA</t>
  </si>
  <si>
    <t>San Francisco, USA</t>
  </si>
  <si>
    <t>Departure date from Japan:</t>
    <phoneticPr fontId="1"/>
  </si>
  <si>
    <t xml:space="preserve"> 1 July 2021</t>
    <phoneticPr fontId="1"/>
  </si>
  <si>
    <t xml:space="preserve">Date of return to Japan: </t>
    <phoneticPr fontId="1"/>
  </si>
  <si>
    <r>
      <t>Name</t>
    </r>
    <r>
      <rPr>
        <sz val="11"/>
        <color theme="1"/>
        <rFont val="ＭＳ Ｐゴシック"/>
        <family val="3"/>
        <charset val="128"/>
      </rPr>
      <t>　</t>
    </r>
  </si>
  <si>
    <t>XXX</t>
    <phoneticPr fontId="1"/>
  </si>
  <si>
    <t xml:space="preserve"> 25 August 2021</t>
    <phoneticPr fontId="1"/>
  </si>
  <si>
    <r>
      <t>Name</t>
    </r>
    <r>
      <rPr>
        <sz val="11"/>
        <color theme="1"/>
        <rFont val="ＭＳ Ｐゴシック"/>
        <family val="3"/>
        <charset val="128"/>
      </rPr>
      <t>　　　　　　　　　　　　　　　　　</t>
    </r>
  </si>
  <si>
    <t>Expense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</si>
</sst>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u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 tint="-9.9948118533890809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76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176" fontId="3" fillId="0" borderId="5" xfId="0" applyNumberFormat="1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vertical="top" wrapText="1"/>
    </xf>
    <xf numFmtId="176" fontId="3" fillId="5" borderId="4" xfId="0" applyNumberFormat="1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76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vertical="center" wrapText="1"/>
    </xf>
    <xf numFmtId="176" fontId="3" fillId="5" borderId="4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5" fontId="3" fillId="0" borderId="0" xfId="0" applyNumberFormat="1" applyFont="1" applyAlignment="1">
      <alignment vertical="center" wrapText="1"/>
    </xf>
    <xf numFmtId="14" fontId="3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336174</xdr:colOff>
      <xdr:row>6</xdr:row>
      <xdr:rowOff>24651</xdr:rowOff>
    </xdr:from>
    <xdr:to>
      <xdr:col>16</xdr:col>
      <xdr:colOff>380999</xdr:colOff>
      <xdr:row>38</xdr:row>
      <xdr:rowOff>52295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381998" y="1683122"/>
          <a:ext cx="6170707" cy="6833349"/>
        </a:xfrm>
        <a:prstGeom prst="rect">
          <a:avLst/>
        </a:prstGeom>
        <a:solidFill>
          <a:schemeClr val="bg1"/>
        </a:solidFill>
        <a:ln w="1587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anchor="t"/>
        <a:lstStyle/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● </a:t>
          </a:r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How to fill in the form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*If you have any questions, please do not hesitate to contact us.</a:t>
          </a: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Accommodation expenses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Accommodation is paid based on the Program rules.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If you are planning to stay at a hotel, enter the number of nights and the accommodation rate per night.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If you are planning to rent accommodation for a long-term visit at monthly rates, enter the number of months and the rate.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Attach a document of proof to substantiate the expenses, such as price lists.</a:t>
          </a:r>
        </a:p>
        <a:p>
          <a:r>
            <a:rPr lang="en-US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Airfare 　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Enter the economy class airfare.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Attach a document of proof to substantiate the expenses (a quote issued by a travel agency, an online price guide, etc.)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* Flight tickets will be purchased directly by Hokkaido University.</a:t>
          </a:r>
        </a:p>
        <a:p>
          <a:r>
            <a:rPr lang="en-US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Other expenses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Enter expenses that are essential for conducting your research.</a:t>
          </a:r>
        </a:p>
        <a:p>
          <a:r>
            <a:rPr lang="ja-JP" altLang="ja-JP" sz="11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Examples of items</a:t>
          </a:r>
          <a:r>
            <a:rPr lang="en-US" altLang="ja-JP" sz="1100" u="none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: </a:t>
          </a:r>
          <a:endParaRPr lang="ja-JP" altLang="ja-JP" sz="1100" u="sng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Visa fees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Long-distance train fare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Equipment and sample transport cost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Registration fees for a conference, a course, etc.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Cost of consumables required for research 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Accommodation fees incurred during self-quarantine after return to Japan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PCR testing cost</a:t>
          </a:r>
        </a:p>
        <a:p>
          <a:r>
            <a:rPr lang="en-US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Daily allowance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Enter the place of stay and the arrival and departure dates.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You do not need to fill in the "category" or "total" sections.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 total costs will be calculated by the Secretariat based on the Program rules stipulating the daily allowance.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Please convert foreign currencies into Japanese yen.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Please add lines as necessary if you need more space in any of the sections. </a:t>
          </a:r>
        </a:p>
        <a:p>
          <a:r>
            <a:rPr lang="en-US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● Notes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 sum specified in the budget plan will be taken into consideration during the assessment. 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Successful candidates will need to submit a budget application form, after which the final decision about the budget allocation will be made.</a:t>
          </a:r>
        </a:p>
        <a:p>
          <a:pPr lvl="0"/>
          <a:r>
            <a:rPr lang="en-US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Generally, the expenses not included in the application will not be be covered by the funding, so please see that all the required items are filled in.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5"/>
  <sheetViews>
    <sheetView tabSelected="1" zoomScale="85" zoomScaleNormal="85" zoomScaleSheetLayoutView="85" workbookViewId="0">
      <selection activeCell="A2" sqref="A2"/>
    </sheetView>
  </sheetViews>
  <sheetFormatPr defaultColWidth="8.75" defaultRowHeight="15" x14ac:dyDescent="0.15"/>
  <cols>
    <col min="1" max="1" width="18.125" style="1" customWidth="1"/>
    <col min="2" max="2" width="18.25" style="1" customWidth="1"/>
    <col min="3" max="3" width="36.625" style="1" customWidth="1"/>
    <col min="4" max="4" width="12.875" style="1" customWidth="1"/>
    <col min="5" max="6" width="14.625" style="1" customWidth="1"/>
    <col min="7" max="16384" width="8.75" style="1"/>
  </cols>
  <sheetData>
    <row r="2" spans="1:6" ht="18.75" x14ac:dyDescent="0.15">
      <c r="B2" s="38" t="s">
        <v>0</v>
      </c>
      <c r="C2" s="39"/>
      <c r="D2" s="39"/>
      <c r="E2" s="40"/>
    </row>
    <row r="3" spans="1:6" x14ac:dyDescent="0.15">
      <c r="B3" s="41" t="s">
        <v>56</v>
      </c>
      <c r="C3" s="41"/>
      <c r="D3" s="41"/>
      <c r="E3" s="41"/>
      <c r="F3" s="7"/>
    </row>
    <row r="4" spans="1:6" ht="30" x14ac:dyDescent="0.15">
      <c r="B4" s="2"/>
      <c r="C4" s="3"/>
      <c r="D4" s="3"/>
      <c r="E4" s="4" t="s">
        <v>1</v>
      </c>
      <c r="F4" s="7"/>
    </row>
    <row r="5" spans="1:6" ht="30" x14ac:dyDescent="0.15">
      <c r="B5" s="2"/>
      <c r="C5" s="3"/>
      <c r="D5" s="3"/>
      <c r="E5" s="4" t="s">
        <v>2</v>
      </c>
      <c r="F5" s="7"/>
    </row>
    <row r="7" spans="1:6" ht="45" x14ac:dyDescent="0.15">
      <c r="C7" s="5" t="s">
        <v>3</v>
      </c>
      <c r="D7" s="5" t="s">
        <v>4</v>
      </c>
      <c r="E7" s="5" t="s">
        <v>5</v>
      </c>
      <c r="F7" s="5" t="s">
        <v>6</v>
      </c>
    </row>
    <row r="8" spans="1:6" x14ac:dyDescent="0.15">
      <c r="A8" s="37" t="s">
        <v>7</v>
      </c>
      <c r="B8" s="6" t="s">
        <v>8</v>
      </c>
      <c r="C8" s="7"/>
      <c r="D8" s="8"/>
      <c r="E8" s="9"/>
      <c r="F8" s="9">
        <f>D8*E8</f>
        <v>0</v>
      </c>
    </row>
    <row r="9" spans="1:6" x14ac:dyDescent="0.15">
      <c r="A9" s="37"/>
      <c r="B9" s="6" t="s">
        <v>9</v>
      </c>
      <c r="C9" s="7"/>
      <c r="D9" s="8"/>
      <c r="E9" s="9"/>
      <c r="F9" s="9">
        <f>D9*E9</f>
        <v>0</v>
      </c>
    </row>
    <row r="10" spans="1:6" x14ac:dyDescent="0.15">
      <c r="A10" s="37"/>
      <c r="B10" s="6" t="s">
        <v>10</v>
      </c>
      <c r="C10" s="7"/>
      <c r="D10" s="8"/>
      <c r="E10" s="9"/>
      <c r="F10" s="9">
        <f>D10*E10</f>
        <v>0</v>
      </c>
    </row>
    <row r="11" spans="1:6" ht="30" x14ac:dyDescent="0.15">
      <c r="A11" s="10"/>
      <c r="E11" s="5" t="s">
        <v>11</v>
      </c>
      <c r="F11" s="9">
        <f>SUM(F8:F10)</f>
        <v>0</v>
      </c>
    </row>
    <row r="12" spans="1:6" x14ac:dyDescent="0.15">
      <c r="A12" s="10"/>
    </row>
    <row r="13" spans="1:6" x14ac:dyDescent="0.15">
      <c r="C13" s="42" t="s">
        <v>12</v>
      </c>
      <c r="D13" s="42"/>
      <c r="E13" s="11" t="s">
        <v>13</v>
      </c>
      <c r="F13" s="11" t="s">
        <v>14</v>
      </c>
    </row>
    <row r="14" spans="1:6" x14ac:dyDescent="0.15">
      <c r="A14" s="37" t="s">
        <v>14</v>
      </c>
      <c r="B14" s="6" t="s">
        <v>15</v>
      </c>
      <c r="C14" s="43"/>
      <c r="D14" s="43"/>
      <c r="E14" s="8"/>
      <c r="F14" s="9"/>
    </row>
    <row r="15" spans="1:6" x14ac:dyDescent="0.15">
      <c r="A15" s="37"/>
      <c r="B15" s="6" t="s">
        <v>16</v>
      </c>
      <c r="C15" s="43"/>
      <c r="D15" s="43"/>
      <c r="E15" s="8"/>
      <c r="F15" s="9"/>
    </row>
    <row r="16" spans="1:6" x14ac:dyDescent="0.15">
      <c r="A16" s="37"/>
      <c r="B16" s="6" t="s">
        <v>17</v>
      </c>
      <c r="C16" s="43"/>
      <c r="D16" s="43"/>
      <c r="E16" s="8"/>
      <c r="F16" s="9"/>
    </row>
    <row r="17" spans="1:6" x14ac:dyDescent="0.15">
      <c r="E17" s="5" t="s">
        <v>18</v>
      </c>
      <c r="F17" s="9">
        <f>SUM(F14:F16)</f>
        <v>0</v>
      </c>
    </row>
    <row r="18" spans="1:6" x14ac:dyDescent="0.15">
      <c r="E18" s="10"/>
    </row>
    <row r="19" spans="1:6" x14ac:dyDescent="0.15">
      <c r="B19" s="11" t="s">
        <v>57</v>
      </c>
      <c r="C19" s="42" t="s">
        <v>20</v>
      </c>
      <c r="D19" s="42"/>
      <c r="E19" s="11" t="s">
        <v>21</v>
      </c>
      <c r="F19" s="11" t="s">
        <v>6</v>
      </c>
    </row>
    <row r="20" spans="1:6" x14ac:dyDescent="0.15">
      <c r="A20" s="37" t="s">
        <v>22</v>
      </c>
      <c r="B20" s="7"/>
      <c r="C20" s="43"/>
      <c r="D20" s="43"/>
      <c r="E20" s="9"/>
      <c r="F20" s="9"/>
    </row>
    <row r="21" spans="1:6" x14ac:dyDescent="0.15">
      <c r="A21" s="37"/>
      <c r="B21" s="7"/>
      <c r="C21" s="43"/>
      <c r="D21" s="43"/>
      <c r="E21" s="9"/>
      <c r="F21" s="9"/>
    </row>
    <row r="22" spans="1:6" x14ac:dyDescent="0.15">
      <c r="A22" s="37"/>
      <c r="B22" s="7"/>
      <c r="C22" s="43"/>
      <c r="D22" s="43"/>
      <c r="E22" s="9"/>
      <c r="F22" s="9"/>
    </row>
    <row r="23" spans="1:6" x14ac:dyDescent="0.15">
      <c r="A23" s="37"/>
      <c r="B23" s="7"/>
      <c r="C23" s="43"/>
      <c r="D23" s="43"/>
      <c r="E23" s="9"/>
      <c r="F23" s="9"/>
    </row>
    <row r="24" spans="1:6" x14ac:dyDescent="0.15">
      <c r="A24" s="37"/>
      <c r="B24" s="7"/>
      <c r="C24" s="43"/>
      <c r="D24" s="43"/>
      <c r="E24" s="9"/>
      <c r="F24" s="9"/>
    </row>
    <row r="25" spans="1:6" ht="30" x14ac:dyDescent="0.15">
      <c r="E25" s="5" t="s">
        <v>23</v>
      </c>
      <c r="F25" s="9">
        <f>SUM(F20:F24)</f>
        <v>0</v>
      </c>
    </row>
    <row r="26" spans="1:6" x14ac:dyDescent="0.15">
      <c r="E26" s="12"/>
      <c r="F26" s="13"/>
    </row>
    <row r="27" spans="1:6" x14ac:dyDescent="0.15">
      <c r="E27" s="14" t="s">
        <v>24</v>
      </c>
      <c r="F27" s="9">
        <f>SUM(F11,F17,F25)</f>
        <v>0</v>
      </c>
    </row>
    <row r="29" spans="1:6" x14ac:dyDescent="0.15">
      <c r="B29" s="11" t="s">
        <v>25</v>
      </c>
      <c r="C29" s="11" t="s">
        <v>26</v>
      </c>
      <c r="D29" s="5" t="s">
        <v>27</v>
      </c>
      <c r="E29" s="15" t="s">
        <v>28</v>
      </c>
      <c r="F29" s="11" t="s">
        <v>6</v>
      </c>
    </row>
    <row r="30" spans="1:6" x14ac:dyDescent="0.15">
      <c r="A30" s="37" t="s">
        <v>29</v>
      </c>
      <c r="B30" s="16"/>
      <c r="C30" s="7"/>
      <c r="D30" s="7"/>
      <c r="E30" s="7"/>
      <c r="F30" s="17"/>
    </row>
    <row r="31" spans="1:6" x14ac:dyDescent="0.15">
      <c r="A31" s="37"/>
      <c r="B31" s="16"/>
      <c r="C31" s="7"/>
      <c r="D31" s="7"/>
      <c r="E31" s="7"/>
      <c r="F31" s="17"/>
    </row>
    <row r="32" spans="1:6" x14ac:dyDescent="0.15">
      <c r="A32" s="37"/>
      <c r="B32" s="16"/>
      <c r="C32" s="7"/>
      <c r="D32" s="7"/>
      <c r="E32" s="7"/>
      <c r="F32" s="17"/>
    </row>
    <row r="33" spans="1:6" x14ac:dyDescent="0.15">
      <c r="A33" s="37"/>
      <c r="B33" s="16"/>
      <c r="C33" s="7"/>
      <c r="D33" s="7"/>
      <c r="E33" s="7"/>
      <c r="F33" s="17"/>
    </row>
    <row r="34" spans="1:6" x14ac:dyDescent="0.15">
      <c r="A34" s="37"/>
      <c r="B34" s="16"/>
      <c r="C34" s="7"/>
      <c r="D34" s="7"/>
      <c r="E34" s="7"/>
      <c r="F34" s="17"/>
    </row>
    <row r="35" spans="1:6" ht="30" x14ac:dyDescent="0.15">
      <c r="E35" s="5" t="s">
        <v>30</v>
      </c>
      <c r="F35" s="17">
        <f>SUM(F30:F34)</f>
        <v>0</v>
      </c>
    </row>
  </sheetData>
  <mergeCells count="16">
    <mergeCell ref="A30:A34"/>
    <mergeCell ref="B2:E2"/>
    <mergeCell ref="B3:E3"/>
    <mergeCell ref="A8:A10"/>
    <mergeCell ref="C13:D13"/>
    <mergeCell ref="A14:A16"/>
    <mergeCell ref="C14:D14"/>
    <mergeCell ref="C15:D15"/>
    <mergeCell ref="C16:D16"/>
    <mergeCell ref="C19:D19"/>
    <mergeCell ref="A20:A24"/>
    <mergeCell ref="C20:D20"/>
    <mergeCell ref="C21:D21"/>
    <mergeCell ref="C22:D22"/>
    <mergeCell ref="C23:D23"/>
    <mergeCell ref="C24:D24"/>
  </mergeCells>
  <phoneticPr fontId="1"/>
  <dataValidations count="1">
    <dataValidation type="list" allowBlank="1" showInputMessage="1" showErrorMessage="1" sqref="E14:E16" xr:uid="{00000000-0002-0000-0000-000000000000}">
      <formula1>"往復,片道"</formula1>
    </dataValidation>
  </dataValidation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35"/>
  <sheetViews>
    <sheetView zoomScale="85" zoomScaleNormal="85" zoomScaleSheetLayoutView="85" workbookViewId="0">
      <selection activeCell="D35" sqref="D35"/>
    </sheetView>
  </sheetViews>
  <sheetFormatPr defaultColWidth="8.75" defaultRowHeight="15" x14ac:dyDescent="0.15"/>
  <cols>
    <col min="1" max="1" width="18.5" style="18" customWidth="1"/>
    <col min="2" max="2" width="19.125" style="18" customWidth="1"/>
    <col min="3" max="3" width="36.625" style="18" customWidth="1"/>
    <col min="4" max="6" width="14.625" style="18" customWidth="1"/>
    <col min="7" max="16384" width="8.75" style="18"/>
  </cols>
  <sheetData>
    <row r="2" spans="1:6" ht="18.75" x14ac:dyDescent="0.15">
      <c r="B2" s="46" t="s">
        <v>31</v>
      </c>
      <c r="C2" s="47"/>
      <c r="D2" s="47"/>
      <c r="E2" s="48"/>
    </row>
    <row r="3" spans="1:6" x14ac:dyDescent="0.25">
      <c r="B3" s="49" t="s">
        <v>53</v>
      </c>
      <c r="C3" s="49"/>
      <c r="D3" s="49"/>
      <c r="E3" s="49"/>
      <c r="F3" s="27" t="s">
        <v>54</v>
      </c>
    </row>
    <row r="4" spans="1:6" ht="30" x14ac:dyDescent="0.25">
      <c r="B4" s="19"/>
      <c r="C4" s="20"/>
      <c r="D4" s="20"/>
      <c r="E4" s="21" t="s">
        <v>50</v>
      </c>
      <c r="F4" s="35" t="s">
        <v>51</v>
      </c>
    </row>
    <row r="5" spans="1:6" ht="30" x14ac:dyDescent="0.25">
      <c r="B5" s="19"/>
      <c r="C5" s="20"/>
      <c r="D5" s="20"/>
      <c r="E5" s="21" t="s">
        <v>52</v>
      </c>
      <c r="F5" s="35" t="s">
        <v>55</v>
      </c>
    </row>
    <row r="7" spans="1:6" ht="45" x14ac:dyDescent="0.15">
      <c r="C7" s="22" t="s">
        <v>3</v>
      </c>
      <c r="D7" s="22" t="s">
        <v>4</v>
      </c>
      <c r="E7" s="22" t="s">
        <v>5</v>
      </c>
      <c r="F7" s="22" t="s">
        <v>6</v>
      </c>
    </row>
    <row r="8" spans="1:6" x14ac:dyDescent="0.15">
      <c r="A8" s="44" t="s">
        <v>7</v>
      </c>
      <c r="B8" s="23" t="s">
        <v>8</v>
      </c>
      <c r="C8" s="24" t="s">
        <v>32</v>
      </c>
      <c r="D8" s="25">
        <v>30</v>
      </c>
      <c r="E8" s="26">
        <v>2000</v>
      </c>
      <c r="F8" s="26">
        <f>D8*E8</f>
        <v>60000</v>
      </c>
    </row>
    <row r="9" spans="1:6" x14ac:dyDescent="0.15">
      <c r="A9" s="44"/>
      <c r="B9" s="23" t="s">
        <v>9</v>
      </c>
      <c r="C9" s="24" t="s">
        <v>33</v>
      </c>
      <c r="D9" s="25">
        <v>15</v>
      </c>
      <c r="E9" s="26">
        <v>9000</v>
      </c>
      <c r="F9" s="26">
        <f>D9*E9</f>
        <v>135000</v>
      </c>
    </row>
    <row r="10" spans="1:6" x14ac:dyDescent="0.15">
      <c r="A10" s="44"/>
      <c r="B10" s="23" t="s">
        <v>10</v>
      </c>
      <c r="C10" s="24" t="s">
        <v>34</v>
      </c>
      <c r="D10" s="25">
        <v>8</v>
      </c>
      <c r="E10" s="26">
        <v>11000</v>
      </c>
      <c r="F10" s="26">
        <f>D10*E10</f>
        <v>88000</v>
      </c>
    </row>
    <row r="11" spans="1:6" ht="30" x14ac:dyDescent="0.15">
      <c r="A11" s="27"/>
      <c r="E11" s="22" t="s">
        <v>11</v>
      </c>
      <c r="F11" s="26">
        <f>SUM(F8:F10)</f>
        <v>283000</v>
      </c>
    </row>
    <row r="12" spans="1:6" x14ac:dyDescent="0.15">
      <c r="A12" s="27"/>
    </row>
    <row r="13" spans="1:6" x14ac:dyDescent="0.15">
      <c r="C13" s="52" t="s">
        <v>12</v>
      </c>
      <c r="D13" s="52"/>
      <c r="E13" s="28" t="s">
        <v>13</v>
      </c>
      <c r="F13" s="28" t="s">
        <v>14</v>
      </c>
    </row>
    <row r="14" spans="1:6" x14ac:dyDescent="0.15">
      <c r="A14" s="44" t="s">
        <v>14</v>
      </c>
      <c r="B14" s="23" t="s">
        <v>15</v>
      </c>
      <c r="C14" s="53" t="s">
        <v>35</v>
      </c>
      <c r="D14" s="53"/>
      <c r="E14" s="25" t="s">
        <v>36</v>
      </c>
      <c r="F14" s="26">
        <v>180000</v>
      </c>
    </row>
    <row r="15" spans="1:6" x14ac:dyDescent="0.15">
      <c r="A15" s="44"/>
      <c r="B15" s="23" t="s">
        <v>16</v>
      </c>
      <c r="C15" s="53" t="s">
        <v>37</v>
      </c>
      <c r="D15" s="53"/>
      <c r="E15" s="25" t="s">
        <v>36</v>
      </c>
      <c r="F15" s="26">
        <v>45000</v>
      </c>
    </row>
    <row r="16" spans="1:6" x14ac:dyDescent="0.15">
      <c r="A16" s="44"/>
      <c r="B16" s="23" t="s">
        <v>17</v>
      </c>
      <c r="C16" s="53"/>
      <c r="D16" s="53"/>
      <c r="E16" s="25"/>
      <c r="F16" s="26"/>
    </row>
    <row r="17" spans="1:6" x14ac:dyDescent="0.15">
      <c r="E17" s="22" t="s">
        <v>18</v>
      </c>
      <c r="F17" s="26">
        <f>SUM(F14:F16)</f>
        <v>225000</v>
      </c>
    </row>
    <row r="18" spans="1:6" x14ac:dyDescent="0.15">
      <c r="E18" s="27"/>
    </row>
    <row r="19" spans="1:6" x14ac:dyDescent="0.15">
      <c r="B19" s="28" t="s">
        <v>19</v>
      </c>
      <c r="C19" s="50" t="s">
        <v>20</v>
      </c>
      <c r="D19" s="51"/>
      <c r="E19" s="28" t="s">
        <v>21</v>
      </c>
      <c r="F19" s="28" t="s">
        <v>6</v>
      </c>
    </row>
    <row r="20" spans="1:6" x14ac:dyDescent="0.15">
      <c r="A20" s="44" t="s">
        <v>22</v>
      </c>
      <c r="B20" s="25" t="s">
        <v>38</v>
      </c>
      <c r="C20" s="45" t="s">
        <v>39</v>
      </c>
      <c r="D20" s="45"/>
      <c r="E20" s="26">
        <v>1500</v>
      </c>
      <c r="F20" s="26">
        <v>1500</v>
      </c>
    </row>
    <row r="21" spans="1:6" x14ac:dyDescent="0.15">
      <c r="A21" s="44"/>
      <c r="B21" s="25" t="s">
        <v>40</v>
      </c>
      <c r="C21" s="45" t="s">
        <v>41</v>
      </c>
      <c r="D21" s="45"/>
      <c r="E21" s="26">
        <v>15000</v>
      </c>
      <c r="F21" s="26">
        <v>30000</v>
      </c>
    </row>
    <row r="22" spans="1:6" x14ac:dyDescent="0.15">
      <c r="A22" s="44"/>
      <c r="B22" s="25" t="s">
        <v>42</v>
      </c>
      <c r="C22" s="45" t="s">
        <v>43</v>
      </c>
      <c r="D22" s="45"/>
      <c r="E22" s="26">
        <v>9000</v>
      </c>
      <c r="F22" s="26">
        <v>36000</v>
      </c>
    </row>
    <row r="23" spans="1:6" x14ac:dyDescent="0.15">
      <c r="A23" s="44"/>
      <c r="B23" s="25" t="s">
        <v>44</v>
      </c>
      <c r="C23" s="45" t="s">
        <v>45</v>
      </c>
      <c r="D23" s="45"/>
      <c r="E23" s="26">
        <v>32000</v>
      </c>
      <c r="F23" s="26">
        <v>32000</v>
      </c>
    </row>
    <row r="24" spans="1:6" x14ac:dyDescent="0.15">
      <c r="A24" s="44"/>
      <c r="B24" s="25" t="s">
        <v>46</v>
      </c>
      <c r="C24" s="45" t="s">
        <v>47</v>
      </c>
      <c r="D24" s="45"/>
      <c r="E24" s="26">
        <v>10000</v>
      </c>
      <c r="F24" s="26">
        <v>10000</v>
      </c>
    </row>
    <row r="25" spans="1:6" ht="30" x14ac:dyDescent="0.15">
      <c r="E25" s="22" t="s">
        <v>23</v>
      </c>
      <c r="F25" s="26">
        <f>SUM(F20:F24)</f>
        <v>109500</v>
      </c>
    </row>
    <row r="26" spans="1:6" x14ac:dyDescent="0.15">
      <c r="E26" s="27"/>
      <c r="F26" s="29"/>
    </row>
    <row r="27" spans="1:6" x14ac:dyDescent="0.15">
      <c r="E27" s="30" t="s">
        <v>24</v>
      </c>
      <c r="F27" s="26">
        <f>SUM(F11,F17,F25)</f>
        <v>617500</v>
      </c>
    </row>
    <row r="28" spans="1:6" x14ac:dyDescent="0.15">
      <c r="E28" s="27"/>
      <c r="F28" s="29"/>
    </row>
    <row r="29" spans="1:6" x14ac:dyDescent="0.15">
      <c r="B29" s="28" t="s">
        <v>25</v>
      </c>
      <c r="C29" s="28" t="s">
        <v>26</v>
      </c>
      <c r="D29" s="22" t="s">
        <v>27</v>
      </c>
      <c r="E29" s="31" t="s">
        <v>28</v>
      </c>
      <c r="F29" s="28" t="s">
        <v>6</v>
      </c>
    </row>
    <row r="30" spans="1:6" x14ac:dyDescent="0.15">
      <c r="A30" s="44" t="s">
        <v>29</v>
      </c>
      <c r="B30" s="32"/>
      <c r="C30" s="24" t="s">
        <v>48</v>
      </c>
      <c r="D30" s="36">
        <v>44378</v>
      </c>
      <c r="E30" s="36">
        <v>44409</v>
      </c>
      <c r="F30" s="33"/>
    </row>
    <row r="31" spans="1:6" x14ac:dyDescent="0.15">
      <c r="A31" s="44"/>
      <c r="B31" s="32"/>
      <c r="C31" s="24" t="s">
        <v>49</v>
      </c>
      <c r="D31" s="36">
        <v>44409</v>
      </c>
      <c r="E31" s="36">
        <v>44417</v>
      </c>
      <c r="F31" s="33"/>
    </row>
    <row r="32" spans="1:6" x14ac:dyDescent="0.15">
      <c r="A32" s="44"/>
      <c r="B32" s="32"/>
      <c r="C32" s="24" t="s">
        <v>48</v>
      </c>
      <c r="D32" s="36">
        <v>44417</v>
      </c>
      <c r="E32" s="36">
        <v>44432</v>
      </c>
      <c r="F32" s="33"/>
    </row>
    <row r="33" spans="1:6" x14ac:dyDescent="0.15">
      <c r="A33" s="44"/>
      <c r="B33" s="32"/>
      <c r="C33" s="34"/>
      <c r="D33" s="34"/>
      <c r="E33" s="24"/>
      <c r="F33" s="33"/>
    </row>
    <row r="34" spans="1:6" x14ac:dyDescent="0.15">
      <c r="A34" s="44"/>
      <c r="B34" s="32"/>
      <c r="C34" s="34"/>
      <c r="D34" s="34"/>
      <c r="E34" s="24"/>
      <c r="F34" s="33"/>
    </row>
    <row r="35" spans="1:6" ht="30" x14ac:dyDescent="0.15">
      <c r="E35" s="22" t="s">
        <v>30</v>
      </c>
      <c r="F35" s="33">
        <f>SUM(F30:F34)</f>
        <v>0</v>
      </c>
    </row>
  </sheetData>
  <mergeCells count="16">
    <mergeCell ref="A30:A34"/>
    <mergeCell ref="C20:D20"/>
    <mergeCell ref="A20:A24"/>
    <mergeCell ref="B2:E2"/>
    <mergeCell ref="B3:E3"/>
    <mergeCell ref="C19:D19"/>
    <mergeCell ref="C21:D21"/>
    <mergeCell ref="C22:D22"/>
    <mergeCell ref="C23:D23"/>
    <mergeCell ref="C24:D24"/>
    <mergeCell ref="A8:A10"/>
    <mergeCell ref="A14:A16"/>
    <mergeCell ref="C13:D13"/>
    <mergeCell ref="C14:D14"/>
    <mergeCell ref="C15:D15"/>
    <mergeCell ref="C16:D16"/>
  </mergeCells>
  <phoneticPr fontId="1"/>
  <dataValidations count="1">
    <dataValidation type="list" allowBlank="1" showInputMessage="1" showErrorMessage="1" sqref="E14:E16" xr:uid="{00000000-0002-0000-0100-000000000000}">
      <formula1>"往復,片道"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Budget Plan</vt:lpstr>
      <vt:lpstr>Sample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2021-10-08T05:39:36Z</dcterms:created>
  <dcterms:modified xsi:type="dcterms:W3CDTF">2022-12-19T02:58:26Z</dcterms:modified>
  <cp:category/>
</cp:coreProperties>
</file>