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filterPrivacy="1"/>
  <xr:revisionPtr revIDLastSave="0" documentId="13_ncr:1_{CBA8B643-F3E4-4E8B-B386-61F63A6F336F}" xr6:coauthVersionLast="46" xr6:coauthVersionMax="46" xr10:uidLastSave="{00000000-0000-0000-0000-000000000000}"/>
  <bookViews>
    <workbookView xWindow="-120" yWindow="-120" windowWidth="38640" windowHeight="21240"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<sst xmlns="http://schemas.openxmlformats.org/spreadsheetml/2006/main" count="90" uniqueCount="55">
  <si>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</si>
  <si>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</si>
  <si>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</si>
  <si>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</si>
  <si>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</si>
  <si>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</si>
  <si>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</si>
  <si>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</si>
  <si>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</si>
  <si>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</si>
  <si>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</si>
  <si>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</si>
  <si>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</si>
  <si>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</si>
  <si>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</si>
  <si>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</si>
  <si>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</si>
  <si>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</si>
  <si>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</si>
  <si>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</si>
  <si>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</si>
  <si>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</si>
  <si>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</si>
  <si>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</si>
  <si>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</si>
  <si>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</si>
  <si>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</si>
  <si>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</si>
  <si>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</si>
  <si>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</si>
  <si>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</si>
  <si>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</si>
  <si>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</si>
  <si>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</si>
  <si>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</si>
  <si>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</si>
  <si>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</si>
  <si>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</si>
  <si>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</si>
  <si>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</si>
  <si>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</si>
  <si>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</si>
  <si>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</si>
  <si>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</si>
  <si>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</si>
  <si>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</si>
  <si>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</si>
  <si>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</si>
  <si>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</si>
  <si>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</si>
  <si>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</si>
  <si>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</si>
  <si>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</si>
  <si>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日本出発日：2021年7月1日</t>
    <rPh sb="0" eb="2">
      <t>ニホン</t>
    </rPh>
    <rPh sb="2" eb="4">
      <t>シュッパツ</t>
    </rPh>
    <rPh sb="4" eb="5">
      <t>ビ</t>
    </rPh>
    <rPh sb="10" eb="11">
      <t>ネン</t>
    </rPh>
    <rPh sb="12" eb="13">
      <t>ガツ</t>
    </rPh>
    <rPh sb="14" eb="15">
      <t>ニチ</t>
    </rPh>
    <phoneticPr fontId="1"/>
  </si>
  <si>
    <t>日本帰国日：2021年8月25日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</si>
</sst>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8"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
      <sz val="11"/>
      <color rgb="FF00B050"/>
      <name val="ＭＳ Ｐゴシック"/>
      <family val="2"/>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7" fillId="0" borderId="0" xfId="0" applyFont="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24652</xdr:rowOff>
    </xdr:from>
    <xdr:to>
      <xdr:col>16</xdr:col>
      <xdr:colOff>380999</xdr:colOff>
      <xdr:row>33</xdr:row>
      <xdr:rowOff>168088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7"/>
          <a:ext cx="6880413" cy="7259172"/>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宿泊費</a:t>
          </a:r>
          <a:endParaRPr lang="ja-JP" altLang="ja-JP">
            <a:effectLst/>
          </a:endParaRPr>
        </a:p>
        <a:p>
          <a:r>
            <a:rPr kumimoji="1" lang="ja-JP" altLang="ja-JP" sz="1100">
              <a:solidFill>
                <a:srgbClr val="FF0000"/>
              </a:solidFill>
              <a:effectLst/>
              <a:latin typeface="+mn-lt"/>
              <a:ea typeface="+mn-ea"/>
              <a:cs typeface="+mn-cs"/>
            </a:rPr>
            <a:t>・宿泊費は</a:t>
          </a:r>
          <a:r>
            <a:rPr lang="ja-JP" altLang="ja-JP" sz="1100">
              <a:solidFill>
                <a:srgbClr val="FF0000"/>
              </a:solidFill>
              <a:effectLst/>
              <a:latin typeface="+mn-lt"/>
              <a:ea typeface="+mn-ea"/>
              <a:cs typeface="+mn-cs"/>
            </a:rPr>
            <a:t>本プログラムが定める規程に従って支給します。</a:t>
          </a:r>
          <a:endParaRPr lang="ja-JP" altLang="ja-JP">
            <a:solidFill>
              <a:srgbClr val="FF0000"/>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航空券は北海道大学が用意します。</a:t>
          </a:r>
          <a:endParaRPr kumimoji="1" lang="en-US" altLang="ja-JP" sz="1100" b="0">
            <a:solidFill>
              <a:schemeClr val="tx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諸雑費</a:t>
          </a:r>
          <a:endParaRPr lang="ja-JP" altLang="ja-JP">
            <a:effectLst/>
          </a:endParaRPr>
        </a:p>
        <a:p>
          <a:r>
            <a:rPr kumimoji="1" lang="ja-JP" altLang="ja-JP" sz="1100">
              <a:solidFill>
                <a:schemeClr val="dk1"/>
              </a:solidFill>
              <a:effectLst/>
              <a:latin typeface="+mn-lt"/>
              <a:ea typeface="+mn-ea"/>
              <a:cs typeface="+mn-cs"/>
            </a:rPr>
            <a:t>・申請書記載の研究計画の実施に不可欠な経費を記入してください。</a:t>
          </a:r>
          <a:endParaRPr lang="ja-JP" altLang="ja-JP">
            <a:effectLst/>
          </a:endParaRPr>
        </a:p>
        <a:p>
          <a:r>
            <a:rPr kumimoji="1" lang="ja-JP" altLang="ja-JP" sz="1100">
              <a:solidFill>
                <a:schemeClr val="dk1"/>
              </a:solidFill>
              <a:effectLst/>
              <a:latin typeface="+mn-lt"/>
              <a:ea typeface="+mn-ea"/>
              <a:cs typeface="+mn-cs"/>
            </a:rPr>
            <a:t>＜項目の参考例＞</a:t>
          </a:r>
          <a:endParaRPr lang="ja-JP" altLang="ja-JP">
            <a:effectLst/>
          </a:endParaRPr>
        </a:p>
        <a:p>
          <a:r>
            <a:rPr kumimoji="1" lang="ja-JP" altLang="ja-JP" sz="1100">
              <a:solidFill>
                <a:schemeClr val="dk1"/>
              </a:solidFill>
              <a:effectLst/>
              <a:latin typeface="+mn-lt"/>
              <a:ea typeface="+mn-ea"/>
              <a:cs typeface="+mn-cs"/>
            </a:rPr>
            <a:t>　　査証取得費</a:t>
          </a:r>
          <a:endParaRPr lang="ja-JP" altLang="ja-JP">
            <a:effectLst/>
          </a:endParaRPr>
        </a:p>
        <a:p>
          <a:r>
            <a:rPr kumimoji="1" lang="ja-JP" altLang="ja-JP" sz="1100">
              <a:solidFill>
                <a:schemeClr val="dk1"/>
              </a:solidFill>
              <a:effectLst/>
              <a:latin typeface="+mn-lt"/>
              <a:ea typeface="+mn-ea"/>
              <a:cs typeface="+mn-cs"/>
            </a:rPr>
            <a:t>　　</a:t>
          </a:r>
          <a:r>
            <a:rPr kumimoji="1" lang="ja-JP" altLang="ja-JP" sz="1100" baseline="0">
              <a:solidFill>
                <a:schemeClr val="dk1"/>
              </a:solidFill>
              <a:effectLst/>
              <a:latin typeface="+mn-lt"/>
              <a:ea typeface="+mn-ea"/>
              <a:cs typeface="+mn-cs"/>
            </a:rPr>
            <a:t>長距離鉄道運賃</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機材・試料等輸送費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学会・コース等参加登録費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研究の実施に必要な消耗品費 </a:t>
          </a:r>
          <a:endParaRPr lang="ja-JP" altLang="ja-JP">
            <a:effectLst/>
          </a:endParaRPr>
        </a:p>
        <a:p>
          <a:r>
            <a:rPr kumimoji="1" lang="ja-JP" altLang="ja-JP" sz="1100">
              <a:solidFill>
                <a:schemeClr val="dk1"/>
              </a:solidFill>
              <a:effectLst/>
              <a:latin typeface="+mn-lt"/>
              <a:ea typeface="+mn-ea"/>
              <a:cs typeface="+mn-cs"/>
            </a:rPr>
            <a:t>　</a:t>
          </a:r>
          <a:r>
            <a:rPr kumimoji="1" lang="ja-JP" altLang="ja-JP" sz="1100">
              <a:solidFill>
                <a:schemeClr val="tx1"/>
              </a:solidFill>
              <a:effectLst/>
              <a:latin typeface="+mn-lt"/>
              <a:ea typeface="+mn-ea"/>
              <a:cs typeface="+mn-cs"/>
            </a:rPr>
            <a:t>　</a:t>
          </a:r>
          <a:r>
            <a:rPr kumimoji="1" lang="ja-JP" altLang="en-US" sz="1100">
              <a:solidFill>
                <a:schemeClr val="tx1"/>
              </a:solidFill>
              <a:effectLst/>
              <a:latin typeface="+mn-lt"/>
              <a:ea typeface="+mn-ea"/>
              <a:cs typeface="+mn-cs"/>
            </a:rPr>
            <a:t>日本に</a:t>
          </a:r>
          <a:r>
            <a:rPr kumimoji="1" lang="ja-JP" altLang="ja-JP" sz="1100">
              <a:solidFill>
                <a:schemeClr val="tx1"/>
              </a:solidFill>
              <a:effectLst/>
              <a:latin typeface="+mn-lt"/>
              <a:ea typeface="+mn-ea"/>
              <a:cs typeface="+mn-cs"/>
            </a:rPr>
            <a:t>帰国後の自主隔離にかかる宿泊費用</a:t>
          </a:r>
          <a:endParaRPr lang="ja-JP" altLang="ja-JP">
            <a:solidFill>
              <a:schemeClr val="tx1"/>
            </a:solidFill>
            <a:effectLst/>
          </a:endParaRPr>
        </a:p>
        <a:p>
          <a:r>
            <a:rPr kumimoji="1" lang="ja-JP" altLang="ja-JP"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PCR</a:t>
          </a:r>
          <a:r>
            <a:rPr kumimoji="1" lang="ja-JP" altLang="ja-JP" sz="1100">
              <a:solidFill>
                <a:schemeClr val="dk1"/>
              </a:solidFill>
              <a:effectLst/>
              <a:latin typeface="+mn-lt"/>
              <a:ea typeface="+mn-ea"/>
              <a:cs typeface="+mn-cs"/>
            </a:rPr>
            <a:t>検査費用</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日当</a:t>
          </a:r>
          <a:endParaRPr lang="ja-JP" altLang="ja-JP">
            <a:effectLst/>
          </a:endParaRPr>
        </a:p>
        <a:p>
          <a:r>
            <a:rPr kumimoji="1" lang="ja-JP" altLang="ja-JP" sz="1100">
              <a:solidFill>
                <a:schemeClr val="dk1"/>
              </a:solidFill>
              <a:effectLst/>
              <a:latin typeface="+mn-lt"/>
              <a:ea typeface="+mn-ea"/>
              <a:cs typeface="+mn-cs"/>
            </a:rPr>
            <a:t>・滞在地域、到着日、出発日を記入してください。</a:t>
          </a:r>
          <a:endParaRPr lang="ja-JP" altLang="ja-JP">
            <a:effectLst/>
          </a:endParaRPr>
        </a:p>
        <a:p>
          <a:r>
            <a:rPr kumimoji="1" lang="ja-JP" altLang="ja-JP" sz="1100">
              <a:solidFill>
                <a:schemeClr val="dk1"/>
              </a:solidFill>
              <a:effectLst/>
              <a:latin typeface="+mn-lt"/>
              <a:ea typeface="+mn-ea"/>
              <a:cs typeface="+mn-cs"/>
            </a:rPr>
            <a:t>・カテゴリー、合計は記入不要です。</a:t>
          </a:r>
          <a:endParaRPr lang="ja-JP" altLang="ja-JP">
            <a:effectLst/>
          </a:endParaRPr>
        </a:p>
        <a:p>
          <a:r>
            <a:rPr kumimoji="1" lang="ja-JP" altLang="ja-JP" sz="1100">
              <a:solidFill>
                <a:schemeClr val="dk1"/>
              </a:solidFill>
              <a:effectLst/>
              <a:latin typeface="+mn-lt"/>
              <a:ea typeface="+mn-ea"/>
              <a:cs typeface="+mn-cs"/>
            </a:rPr>
            <a:t>・本プログラム規定の日当額に基づいて事務局が合計額を算出します。</a:t>
          </a:r>
          <a:endParaRPr lang="ja-JP" altLang="ja-JP">
            <a:effectLst/>
          </a:endParaRPr>
        </a:p>
        <a:p>
          <a:pPr eaLnBrk="1" fontAlgn="auto" latinLnBrk="0" hangingPunct="1"/>
          <a:r>
            <a:rPr kumimoji="1" lang="ja-JP" altLang="ja-JP" sz="1100">
              <a:solidFill>
                <a:schemeClr val="dk1"/>
              </a:solidFill>
              <a:effectLst/>
              <a:latin typeface="+mn-lt"/>
              <a:ea typeface="+mn-ea"/>
              <a:cs typeface="+mn-cs"/>
            </a:rPr>
            <a:t>・外貨はすべて日本円に換算し記入してください。</a:t>
          </a:r>
          <a:endParaRPr lang="ja-JP" altLang="ja-JP">
            <a:effectLst/>
          </a:endParaRPr>
        </a:p>
        <a:p>
          <a:r>
            <a:rPr kumimoji="1" lang="ja-JP" altLang="ja-JP" sz="1100">
              <a:solidFill>
                <a:schemeClr val="dk1"/>
              </a:solidFill>
              <a:effectLst/>
              <a:latin typeface="+mn-lt"/>
              <a:ea typeface="+mn-ea"/>
              <a:cs typeface="+mn-cs"/>
            </a:rPr>
            <a:t>・各項目とも記入欄が足りない場合は行をコピーして適宜追加してください。</a:t>
          </a:r>
          <a:endParaRPr kumimoji="1" lang="en-US" altLang="ja-JP" sz="1100">
            <a:solidFill>
              <a:schemeClr val="dk1"/>
            </a:solidFill>
            <a:effectLst/>
            <a:latin typeface="+mn-lt"/>
            <a:ea typeface="+mn-ea"/>
            <a:cs typeface="+mn-cs"/>
          </a:endParaRPr>
        </a:p>
        <a:p>
          <a:endParaRPr lang="ja-JP" altLang="ja-JP">
            <a:effectLst/>
          </a:endParaRPr>
        </a:p>
        <a:p>
          <a:pPr eaLnBrk="1" fontAlgn="auto" latinLnBrk="0" hangingPunct="1"/>
          <a:r>
            <a:rPr kumimoji="1" lang="ja-JP" altLang="ja-JP" sz="1100">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注意事項</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・本予算計画書に記入された予算額は審査の際に考慮されます。</a:t>
          </a:r>
          <a:endParaRPr lang="ja-JP" altLang="ja-JP">
            <a:solidFill>
              <a:schemeClr val="tx1"/>
            </a:solidFill>
            <a:effectLst/>
          </a:endParaRPr>
        </a:p>
        <a:p>
          <a:pPr eaLnBrk="1" fontAlgn="auto" latinLnBrk="0" hangingPunct="1"/>
          <a:r>
            <a:rPr kumimoji="1" lang="ja-JP" altLang="ja-JP" sz="1100">
              <a:solidFill>
                <a:schemeClr val="tx1"/>
              </a:solidFill>
              <a:effectLst/>
              <a:latin typeface="+mn-lt"/>
              <a:ea typeface="+mn-ea"/>
              <a:cs typeface="+mn-cs"/>
            </a:rPr>
            <a:t>・採択が決定した場合は、別途予算申請書を提出して頂き、最終的な予算配分額を決定します。</a:t>
          </a:r>
          <a:endParaRPr lang="ja-JP" altLang="ja-JP">
            <a:solidFill>
              <a:schemeClr val="tx1"/>
            </a:solidFill>
            <a:effectLst/>
          </a:endParaRPr>
        </a:p>
        <a:p>
          <a:r>
            <a:rPr lang="ja-JP" altLang="ja-JP" sz="1100">
              <a:solidFill>
                <a:schemeClr val="tx1"/>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7"/>
  <sheetViews>
    <sheetView tabSelected="1" zoomScale="85" zoomScaleNormal="85" zoomScaleSheetLayoutView="85" workbookViewId="0"/>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7" t="s">
        <v>52</v>
      </c>
      <c r="C2" s="38"/>
      <c r="D2" s="38"/>
      <c r="E2" s="39"/>
    </row>
    <row r="3" spans="1:6" ht="27.95" customHeight="1" x14ac:dyDescent="0.15">
      <c r="B3" s="40" t="s">
        <v>8</v>
      </c>
      <c r="C3" s="41"/>
      <c r="D3" s="41"/>
      <c r="E3" s="41"/>
    </row>
    <row r="4" spans="1:6" ht="27.95" customHeight="1" x14ac:dyDescent="0.15">
      <c r="B4" s="18"/>
      <c r="C4" s="19"/>
      <c r="D4" s="19"/>
      <c r="E4" s="27" t="s">
        <v>50</v>
      </c>
    </row>
    <row r="5" spans="1:6" ht="27.95" customHeight="1" x14ac:dyDescent="0.15">
      <c r="B5" s="18"/>
      <c r="C5" s="19"/>
      <c r="D5" s="19"/>
      <c r="E5" s="27" t="s">
        <v>51</v>
      </c>
    </row>
    <row r="6" spans="1:6" ht="21" customHeight="1" x14ac:dyDescent="0.15"/>
    <row r="7" spans="1:6" ht="18" customHeight="1" x14ac:dyDescent="0.15">
      <c r="C7" s="6" t="s">
        <v>1</v>
      </c>
      <c r="D7" s="6" t="s">
        <v>40</v>
      </c>
      <c r="E7" s="6" t="s">
        <v>41</v>
      </c>
      <c r="F7" s="6" t="s">
        <v>5</v>
      </c>
    </row>
    <row r="8" spans="1:6" ht="21.95" customHeight="1" x14ac:dyDescent="0.15">
      <c r="A8" s="36" t="s">
        <v>0</v>
      </c>
      <c r="B8" s="7" t="s">
        <v>44</v>
      </c>
      <c r="C8" s="4"/>
      <c r="D8" s="3"/>
      <c r="E8" s="9"/>
      <c r="F8" s="9">
        <f>D8*E8</f>
        <v>0</v>
      </c>
    </row>
    <row r="9" spans="1:6" ht="21.95" customHeight="1" x14ac:dyDescent="0.15">
      <c r="A9" s="36"/>
      <c r="B9" s="7" t="s">
        <v>45</v>
      </c>
      <c r="C9" s="4"/>
      <c r="D9" s="3"/>
      <c r="E9" s="9"/>
      <c r="F9" s="9">
        <f>D9*E9</f>
        <v>0</v>
      </c>
    </row>
    <row r="10" spans="1:6" ht="21.95" customHeight="1" x14ac:dyDescent="0.15">
      <c r="A10" s="36"/>
      <c r="B10" s="7" t="s">
        <v>46</v>
      </c>
      <c r="C10" s="4"/>
      <c r="D10" s="3"/>
      <c r="E10" s="9"/>
      <c r="F10" s="9">
        <f>D10*E10</f>
        <v>0</v>
      </c>
    </row>
    <row r="11" spans="1:6" ht="21.95" customHeight="1" x14ac:dyDescent="0.15">
      <c r="A11" s="2"/>
      <c r="E11" s="6" t="s">
        <v>6</v>
      </c>
      <c r="F11" s="9">
        <f>SUM(F8:F10)</f>
        <v>0</v>
      </c>
    </row>
    <row r="12" spans="1:6" ht="18" customHeight="1" x14ac:dyDescent="0.15">
      <c r="A12" s="2"/>
    </row>
    <row r="13" spans="1:6" ht="18" customHeight="1" x14ac:dyDescent="0.15">
      <c r="C13" s="42" t="s">
        <v>3</v>
      </c>
      <c r="D13" s="42"/>
      <c r="E13" s="8" t="s">
        <v>4</v>
      </c>
      <c r="F13" s="8" t="s">
        <v>2</v>
      </c>
    </row>
    <row r="14" spans="1:6" ht="21.95" customHeight="1" x14ac:dyDescent="0.15">
      <c r="A14" s="36" t="s">
        <v>2</v>
      </c>
      <c r="B14" s="7" t="s">
        <v>47</v>
      </c>
      <c r="C14" s="43"/>
      <c r="D14" s="43"/>
      <c r="E14" s="3"/>
      <c r="F14" s="9"/>
    </row>
    <row r="15" spans="1:6" ht="21.95" customHeight="1" x14ac:dyDescent="0.15">
      <c r="A15" s="36"/>
      <c r="B15" s="7" t="s">
        <v>48</v>
      </c>
      <c r="C15" s="43"/>
      <c r="D15" s="43"/>
      <c r="E15" s="3"/>
      <c r="F15" s="9"/>
    </row>
    <row r="16" spans="1:6" ht="21.95" customHeight="1" x14ac:dyDescent="0.15">
      <c r="A16" s="36"/>
      <c r="B16" s="7" t="s">
        <v>49</v>
      </c>
      <c r="C16" s="43"/>
      <c r="D16" s="43"/>
      <c r="E16" s="3"/>
      <c r="F16" s="9"/>
    </row>
    <row r="17" spans="1:6" ht="21.95" customHeight="1" x14ac:dyDescent="0.15">
      <c r="E17" s="6" t="s">
        <v>9</v>
      </c>
      <c r="F17" s="9">
        <f>SUM(F14:F16)</f>
        <v>0</v>
      </c>
    </row>
    <row r="18" spans="1:6" ht="18" customHeight="1" x14ac:dyDescent="0.15">
      <c r="E18" s="2"/>
    </row>
    <row r="19" spans="1:6" ht="18" customHeight="1" x14ac:dyDescent="0.15">
      <c r="B19" s="8" t="s">
        <v>11</v>
      </c>
      <c r="C19" s="42" t="s">
        <v>16</v>
      </c>
      <c r="D19" s="42"/>
      <c r="E19" s="8" t="s">
        <v>12</v>
      </c>
      <c r="F19" s="8" t="s">
        <v>13</v>
      </c>
    </row>
    <row r="20" spans="1:6" ht="21.95" customHeight="1" x14ac:dyDescent="0.15">
      <c r="A20" s="36" t="s">
        <v>10</v>
      </c>
      <c r="B20" s="33"/>
      <c r="C20" s="44"/>
      <c r="D20" s="44"/>
      <c r="E20" s="34"/>
      <c r="F20" s="34"/>
    </row>
    <row r="21" spans="1:6" ht="21.95" customHeight="1" x14ac:dyDescent="0.15">
      <c r="A21" s="36"/>
      <c r="B21" s="33"/>
      <c r="C21" s="44"/>
      <c r="D21" s="44"/>
      <c r="E21" s="34"/>
      <c r="F21" s="34"/>
    </row>
    <row r="22" spans="1:6" ht="21.95" customHeight="1" x14ac:dyDescent="0.15">
      <c r="A22" s="36"/>
      <c r="B22" s="33"/>
      <c r="C22" s="44"/>
      <c r="D22" s="44"/>
      <c r="E22" s="34"/>
      <c r="F22" s="34"/>
    </row>
    <row r="23" spans="1:6" ht="21.95" customHeight="1" x14ac:dyDescent="0.15">
      <c r="A23" s="36"/>
      <c r="B23" s="33"/>
      <c r="C23" s="44"/>
      <c r="D23" s="44"/>
      <c r="E23" s="34"/>
      <c r="F23" s="34"/>
    </row>
    <row r="24" spans="1:6" ht="21.95" customHeight="1" x14ac:dyDescent="0.15">
      <c r="A24" s="36"/>
      <c r="B24" s="33"/>
      <c r="C24" s="44"/>
      <c r="D24" s="44"/>
      <c r="E24" s="34"/>
      <c r="F24" s="34"/>
    </row>
    <row r="25" spans="1:6" ht="21.95" customHeight="1" x14ac:dyDescent="0.15">
      <c r="E25" s="6" t="s">
        <v>14</v>
      </c>
      <c r="F25" s="9">
        <f>SUM(F20:F24)</f>
        <v>0</v>
      </c>
    </row>
    <row r="26" spans="1:6" ht="18" customHeight="1" x14ac:dyDescent="0.15">
      <c r="E26" s="28"/>
      <c r="F26" s="29"/>
    </row>
    <row r="27" spans="1:6" ht="21.95" customHeight="1" x14ac:dyDescent="0.15">
      <c r="E27" s="5" t="s">
        <v>15</v>
      </c>
      <c r="F27" s="9">
        <f>SUM(F11,F17,F25)</f>
        <v>0</v>
      </c>
    </row>
    <row r="28" spans="1:6" ht="18" customHeight="1" x14ac:dyDescent="0.15"/>
    <row r="29" spans="1:6" ht="18" customHeight="1" x14ac:dyDescent="0.15">
      <c r="B29" s="11" t="s">
        <v>35</v>
      </c>
      <c r="C29" s="11" t="s">
        <v>36</v>
      </c>
      <c r="D29" s="10" t="s">
        <v>37</v>
      </c>
      <c r="E29" s="12" t="s">
        <v>38</v>
      </c>
      <c r="F29" s="11" t="s">
        <v>5</v>
      </c>
    </row>
    <row r="30" spans="1:6" ht="21.95" customHeight="1" x14ac:dyDescent="0.15">
      <c r="A30" s="36" t="s">
        <v>34</v>
      </c>
      <c r="B30" s="30"/>
      <c r="C30" s="23"/>
      <c r="D30" s="23"/>
      <c r="E30" s="31"/>
      <c r="F30" s="32"/>
    </row>
    <row r="31" spans="1:6" ht="21.95" customHeight="1" x14ac:dyDescent="0.15">
      <c r="A31" s="36"/>
      <c r="B31" s="30"/>
      <c r="C31" s="23"/>
      <c r="D31" s="23"/>
      <c r="E31" s="31"/>
      <c r="F31" s="32"/>
    </row>
    <row r="32" spans="1:6" ht="21.95" customHeight="1" x14ac:dyDescent="0.15">
      <c r="A32" s="36"/>
      <c r="B32" s="30"/>
      <c r="C32" s="23"/>
      <c r="D32" s="23"/>
      <c r="E32" s="31"/>
      <c r="F32" s="32"/>
    </row>
    <row r="33" spans="1:6" ht="21.95" customHeight="1" x14ac:dyDescent="0.15">
      <c r="A33" s="36"/>
      <c r="B33" s="30"/>
      <c r="C33" s="23"/>
      <c r="D33" s="23"/>
      <c r="E33" s="31"/>
      <c r="F33" s="32"/>
    </row>
    <row r="34" spans="1:6" ht="21.95" customHeight="1" x14ac:dyDescent="0.15">
      <c r="A34" s="36"/>
      <c r="B34" s="30"/>
      <c r="C34" s="23"/>
      <c r="D34" s="23"/>
      <c r="E34" s="31"/>
      <c r="F34" s="32"/>
    </row>
    <row r="35" spans="1:6" ht="21.95" customHeight="1" x14ac:dyDescent="0.15">
      <c r="E35" s="10" t="s">
        <v>39</v>
      </c>
      <c r="F35" s="14">
        <f>SUM(F30:F34)</f>
        <v>0</v>
      </c>
    </row>
    <row r="37" spans="1:6" x14ac:dyDescent="0.15">
      <c r="C37" s="35"/>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85" zoomScaleNormal="85" zoomScaleSheetLayoutView="85" workbookViewId="0">
      <selection activeCell="C15" sqref="C15:D15"/>
    </sheetView>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7" t="s">
        <v>33</v>
      </c>
      <c r="C2" s="38"/>
      <c r="D2" s="38"/>
      <c r="E2" s="39"/>
    </row>
    <row r="3" spans="1:6" ht="27.95" customHeight="1" x14ac:dyDescent="0.15">
      <c r="B3" s="40" t="s">
        <v>30</v>
      </c>
      <c r="C3" s="41"/>
      <c r="D3" s="41"/>
      <c r="E3" s="41"/>
    </row>
    <row r="4" spans="1:6" ht="27.95" customHeight="1" x14ac:dyDescent="0.15">
      <c r="B4" s="18"/>
      <c r="C4" s="19"/>
      <c r="D4" s="19"/>
      <c r="E4" s="27" t="s">
        <v>53</v>
      </c>
    </row>
    <row r="5" spans="1:6" ht="27.95" customHeight="1" x14ac:dyDescent="0.15">
      <c r="B5" s="18"/>
      <c r="C5" s="19"/>
      <c r="D5" s="19"/>
      <c r="E5" s="27" t="s">
        <v>54</v>
      </c>
    </row>
    <row r="6" spans="1:6" ht="21" customHeight="1" x14ac:dyDescent="0.15"/>
    <row r="7" spans="1:6" ht="18" customHeight="1" x14ac:dyDescent="0.15">
      <c r="C7" s="6" t="s">
        <v>1</v>
      </c>
      <c r="D7" s="10" t="s">
        <v>40</v>
      </c>
      <c r="E7" s="10" t="s">
        <v>41</v>
      </c>
      <c r="F7" s="6" t="s">
        <v>5</v>
      </c>
    </row>
    <row r="8" spans="1:6" ht="21.95" customHeight="1" x14ac:dyDescent="0.15">
      <c r="A8" s="36" t="s">
        <v>0</v>
      </c>
      <c r="B8" s="7" t="s">
        <v>44</v>
      </c>
      <c r="C8" s="4" t="s">
        <v>18</v>
      </c>
      <c r="D8" s="3">
        <v>30</v>
      </c>
      <c r="E8" s="9">
        <v>2000</v>
      </c>
      <c r="F8" s="9">
        <f>D8*E8</f>
        <v>60000</v>
      </c>
    </row>
    <row r="9" spans="1:6" ht="21.95" customHeight="1" x14ac:dyDescent="0.15">
      <c r="A9" s="36"/>
      <c r="B9" s="7" t="s">
        <v>45</v>
      </c>
      <c r="C9" s="4" t="s">
        <v>17</v>
      </c>
      <c r="D9" s="3">
        <v>15</v>
      </c>
      <c r="E9" s="9">
        <v>9000</v>
      </c>
      <c r="F9" s="9">
        <f>D9*E9</f>
        <v>135000</v>
      </c>
    </row>
    <row r="10" spans="1:6" ht="21.95" customHeight="1" x14ac:dyDescent="0.15">
      <c r="A10" s="36"/>
      <c r="B10" s="7" t="s">
        <v>46</v>
      </c>
      <c r="C10" s="4" t="s">
        <v>19</v>
      </c>
      <c r="D10" s="3">
        <v>8</v>
      </c>
      <c r="E10" s="9">
        <v>11000</v>
      </c>
      <c r="F10" s="9">
        <f>D10*E10</f>
        <v>88000</v>
      </c>
    </row>
    <row r="11" spans="1:6" ht="21.95" customHeight="1" x14ac:dyDescent="0.15">
      <c r="A11" s="1"/>
      <c r="E11" s="6" t="s">
        <v>6</v>
      </c>
      <c r="F11" s="9">
        <f>SUM(F8:F10)</f>
        <v>283000</v>
      </c>
    </row>
    <row r="12" spans="1:6" ht="18" customHeight="1" x14ac:dyDescent="0.15">
      <c r="A12" s="1"/>
    </row>
    <row r="13" spans="1:6" ht="18" customHeight="1" x14ac:dyDescent="0.15">
      <c r="C13" s="42" t="s">
        <v>3</v>
      </c>
      <c r="D13" s="42"/>
      <c r="E13" s="8" t="s">
        <v>4</v>
      </c>
      <c r="F13" s="8" t="s">
        <v>2</v>
      </c>
    </row>
    <row r="14" spans="1:6" ht="21.95" customHeight="1" x14ac:dyDescent="0.15">
      <c r="A14" s="36" t="s">
        <v>2</v>
      </c>
      <c r="B14" s="7" t="s">
        <v>47</v>
      </c>
      <c r="C14" s="43" t="s">
        <v>20</v>
      </c>
      <c r="D14" s="43"/>
      <c r="E14" s="3" t="s">
        <v>7</v>
      </c>
      <c r="F14" s="9">
        <v>180000</v>
      </c>
    </row>
    <row r="15" spans="1:6" ht="21.95" customHeight="1" x14ac:dyDescent="0.15">
      <c r="A15" s="36"/>
      <c r="B15" s="7" t="s">
        <v>48</v>
      </c>
      <c r="C15" s="43" t="s">
        <v>21</v>
      </c>
      <c r="D15" s="43"/>
      <c r="E15" s="3" t="s">
        <v>7</v>
      </c>
      <c r="F15" s="9">
        <v>45000</v>
      </c>
    </row>
    <row r="16" spans="1:6" ht="21.95" customHeight="1" x14ac:dyDescent="0.15">
      <c r="A16" s="36"/>
      <c r="B16" s="7" t="s">
        <v>49</v>
      </c>
      <c r="C16" s="43"/>
      <c r="D16" s="43"/>
      <c r="E16" s="3"/>
      <c r="F16" s="9"/>
    </row>
    <row r="17" spans="1:6" ht="21.95" customHeight="1" x14ac:dyDescent="0.15">
      <c r="E17" s="6" t="s">
        <v>9</v>
      </c>
      <c r="F17" s="9">
        <f>SUM(F14:F16)</f>
        <v>225000</v>
      </c>
    </row>
    <row r="18" spans="1:6" ht="18" customHeight="1" x14ac:dyDescent="0.15">
      <c r="E18" s="2"/>
    </row>
    <row r="19" spans="1:6" ht="18" customHeight="1" x14ac:dyDescent="0.15">
      <c r="B19" s="8" t="s">
        <v>11</v>
      </c>
      <c r="C19" s="46" t="s">
        <v>16</v>
      </c>
      <c r="D19" s="47"/>
      <c r="E19" s="8" t="s">
        <v>12</v>
      </c>
      <c r="F19" s="8" t="s">
        <v>13</v>
      </c>
    </row>
    <row r="20" spans="1:6" ht="21.95" customHeight="1" x14ac:dyDescent="0.15">
      <c r="A20" s="36" t="s">
        <v>10</v>
      </c>
      <c r="B20" s="21" t="s">
        <v>31</v>
      </c>
      <c r="C20" s="45" t="s">
        <v>32</v>
      </c>
      <c r="D20" s="45"/>
      <c r="E20" s="9">
        <v>1500</v>
      </c>
      <c r="F20" s="9">
        <v>1500</v>
      </c>
    </row>
    <row r="21" spans="1:6" ht="21.95" customHeight="1" x14ac:dyDescent="0.15">
      <c r="A21" s="36"/>
      <c r="B21" s="22" t="s">
        <v>22</v>
      </c>
      <c r="C21" s="45" t="s">
        <v>25</v>
      </c>
      <c r="D21" s="45"/>
      <c r="E21" s="9">
        <v>15000</v>
      </c>
      <c r="F21" s="9">
        <v>30000</v>
      </c>
    </row>
    <row r="22" spans="1:6" ht="21.95" customHeight="1" x14ac:dyDescent="0.15">
      <c r="A22" s="36"/>
      <c r="B22" s="22" t="s">
        <v>23</v>
      </c>
      <c r="C22" s="45" t="s">
        <v>24</v>
      </c>
      <c r="D22" s="45"/>
      <c r="E22" s="9">
        <v>9000</v>
      </c>
      <c r="F22" s="9">
        <v>36000</v>
      </c>
    </row>
    <row r="23" spans="1:6" ht="21.95" customHeight="1" x14ac:dyDescent="0.15">
      <c r="A23" s="36"/>
      <c r="B23" s="22" t="s">
        <v>26</v>
      </c>
      <c r="C23" s="45" t="s">
        <v>27</v>
      </c>
      <c r="D23" s="45"/>
      <c r="E23" s="9">
        <v>32000</v>
      </c>
      <c r="F23" s="9">
        <v>32000</v>
      </c>
    </row>
    <row r="24" spans="1:6" ht="21.95" customHeight="1" x14ac:dyDescent="0.15">
      <c r="A24" s="36"/>
      <c r="B24" s="22" t="s">
        <v>28</v>
      </c>
      <c r="C24" s="45" t="s">
        <v>29</v>
      </c>
      <c r="D24" s="45"/>
      <c r="E24" s="9">
        <v>10000</v>
      </c>
      <c r="F24" s="9">
        <v>10000</v>
      </c>
    </row>
    <row r="25" spans="1:6" ht="21.95" customHeight="1" x14ac:dyDescent="0.15">
      <c r="E25" s="6" t="s">
        <v>14</v>
      </c>
      <c r="F25" s="9">
        <f>SUM(F20:F24)</f>
        <v>109500</v>
      </c>
    </row>
    <row r="26" spans="1:6" ht="18" customHeight="1" x14ac:dyDescent="0.15">
      <c r="E26" s="26"/>
      <c r="F26" s="25"/>
    </row>
    <row r="27" spans="1:6" ht="21.95" customHeight="1" x14ac:dyDescent="0.15">
      <c r="E27" s="5" t="s">
        <v>15</v>
      </c>
      <c r="F27" s="9">
        <f>SUM(F11,F17,F25)</f>
        <v>617500</v>
      </c>
    </row>
    <row r="28" spans="1:6" ht="18" customHeight="1" x14ac:dyDescent="0.15">
      <c r="E28" s="26"/>
      <c r="F28" s="25"/>
    </row>
    <row r="29" spans="1:6" ht="18" customHeight="1" x14ac:dyDescent="0.15">
      <c r="B29" s="11" t="s">
        <v>35</v>
      </c>
      <c r="C29" s="11" t="s">
        <v>36</v>
      </c>
      <c r="D29" s="10" t="s">
        <v>37</v>
      </c>
      <c r="E29" s="12" t="s">
        <v>38</v>
      </c>
      <c r="F29" s="11" t="s">
        <v>5</v>
      </c>
    </row>
    <row r="30" spans="1:6" ht="21.95" customHeight="1" x14ac:dyDescent="0.15">
      <c r="A30" s="36" t="s">
        <v>34</v>
      </c>
      <c r="B30" s="15"/>
      <c r="C30" s="23" t="s">
        <v>42</v>
      </c>
      <c r="D30" s="20">
        <v>44378</v>
      </c>
      <c r="E30" s="17">
        <v>44409</v>
      </c>
      <c r="F30" s="14"/>
    </row>
    <row r="31" spans="1:6" ht="21.95" customHeight="1" x14ac:dyDescent="0.15">
      <c r="A31" s="36"/>
      <c r="B31" s="15"/>
      <c r="C31" s="24" t="s">
        <v>43</v>
      </c>
      <c r="D31" s="20">
        <v>44409</v>
      </c>
      <c r="E31" s="17">
        <v>44417</v>
      </c>
      <c r="F31" s="14"/>
    </row>
    <row r="32" spans="1:6" ht="21.95" customHeight="1" x14ac:dyDescent="0.15">
      <c r="A32" s="36"/>
      <c r="B32" s="15"/>
      <c r="C32" s="24" t="s">
        <v>42</v>
      </c>
      <c r="D32" s="20">
        <v>44417</v>
      </c>
      <c r="E32" s="17">
        <v>44432</v>
      </c>
      <c r="F32" s="14"/>
    </row>
    <row r="33" spans="1:6" ht="21.95" customHeight="1" x14ac:dyDescent="0.15">
      <c r="A33" s="36"/>
      <c r="B33" s="15"/>
      <c r="C33" s="13"/>
      <c r="D33" s="13"/>
      <c r="E33" s="16"/>
      <c r="F33" s="14"/>
    </row>
    <row r="34" spans="1:6" ht="21.95" customHeight="1" x14ac:dyDescent="0.15">
      <c r="A34" s="36"/>
      <c r="B34" s="15"/>
      <c r="C34" s="13"/>
      <c r="D34" s="13"/>
      <c r="E34" s="16"/>
      <c r="F34" s="14"/>
    </row>
    <row r="35" spans="1:6" ht="21.95" customHeight="1" x14ac:dyDescent="0.15">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2021-10-08T05:46:47Z</dcterms:created>
  <dcterms:modified xsi:type="dcterms:W3CDTF">2021-10-08T05:46:55Z</dcterms:modified>
</cp:coreProperties>
</file>