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defaultThemeVersion="124226"/>
  <xr:revisionPtr revIDLastSave="0" documentId="13_ncr:1_{C5A22028-D66E-4D3B-A33F-FC5FCC4AE64D}" xr6:coauthVersionLast="47" xr6:coauthVersionMax="47" xr10:uidLastSave="{00000000-0000-0000-0000-000000000000}"/>
  <bookViews>
    <workbookView xWindow="-120" yWindow="-120" windowWidth="29040" windowHeight="15840" tabRatio="869" xr2:uid="{00000000-000D-0000-FFFF-FFFF00000000}"/>
  </bookViews>
  <sheets>
    <sheet name="記入について" sheetId="18" r:id="rId1"/>
    <sheet name="消耗品費" sheetId="5" r:id="rId2"/>
    <sheet name="人件費" sheetId="21" r:id="rId3"/>
    <sheet name="人件費（社会保険料事業主負担分）" sheetId="22" r:id="rId4"/>
    <sheet name="謝金" sheetId="7" r:id="rId5"/>
    <sheet name="旅費" sheetId="6" r:id="rId6"/>
    <sheet name="外注費" sheetId="8" r:id="rId7"/>
    <sheet name="印刷製本費" sheetId="14" r:id="rId8"/>
    <sheet name="会議費" sheetId="13" r:id="rId9"/>
    <sheet name="通信運搬費" sheetId="12" r:id="rId10"/>
    <sheet name="その他（諸経費）" sheetId="11" r:id="rId11"/>
  </sheets>
  <definedNames>
    <definedName name="_xlnm.Print_Area" localSheetId="10">'その他（諸経費）'!$A$1:$I$17</definedName>
    <definedName name="_xlnm.Print_Area" localSheetId="7">印刷製本費!$A$1:$I$17</definedName>
    <definedName name="_xlnm.Print_Area" localSheetId="8">会議費!$A$1:$I$17</definedName>
    <definedName name="_xlnm.Print_Area" localSheetId="6">外注費!$A$1:$I$17</definedName>
    <definedName name="_xlnm.Print_Area" localSheetId="0">記入について!$A$1:$K$39</definedName>
    <definedName name="_xlnm.Print_Area" localSheetId="4">謝金!$A$1:$F$22</definedName>
    <definedName name="_xlnm.Print_Area" localSheetId="1">消耗品費!$A$1:$J$24</definedName>
    <definedName name="_xlnm.Print_Area" localSheetId="2">人件費!$A$1:$W$23</definedName>
    <definedName name="_xlnm.Print_Area" localSheetId="3">'人件費（社会保険料事業主負担分）'!$A$1:$AE$49</definedName>
    <definedName name="_xlnm.Print_Area" localSheetId="9">通信運搬費!$A$1:$I$17</definedName>
    <definedName name="_xlnm.Print_Area" localSheetId="5">旅費!$A$1:$Q$20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6" i="22" l="1"/>
  <c r="AE7" i="22"/>
  <c r="AE43" i="22" l="1"/>
  <c r="AE42" i="22"/>
  <c r="AE41" i="22"/>
  <c r="AE40" i="22"/>
  <c r="AE39" i="22"/>
  <c r="AE38" i="22"/>
  <c r="AE44" i="22" s="1"/>
  <c r="AE36" i="22"/>
  <c r="AE35" i="22"/>
  <c r="AE34" i="22"/>
  <c r="AE33" i="22"/>
  <c r="AE32" i="22"/>
  <c r="AE31" i="22"/>
  <c r="AE29" i="22"/>
  <c r="AE28" i="22"/>
  <c r="AE27" i="22"/>
  <c r="AE26" i="22"/>
  <c r="AE25" i="22"/>
  <c r="AE24" i="22"/>
  <c r="AE22" i="22"/>
  <c r="AE21" i="22"/>
  <c r="AE20" i="22"/>
  <c r="AE19" i="22"/>
  <c r="AE18" i="22"/>
  <c r="AE17" i="22"/>
  <c r="AE23" i="22" s="1"/>
  <c r="AE15" i="22"/>
  <c r="AE14" i="22"/>
  <c r="AE13" i="22"/>
  <c r="AE12" i="22"/>
  <c r="AE11" i="22"/>
  <c r="AE10" i="22"/>
  <c r="AE16" i="22" s="1"/>
  <c r="AE8" i="22"/>
  <c r="AE5" i="22"/>
  <c r="AE4" i="22"/>
  <c r="AE3" i="22"/>
  <c r="AE37" i="22" l="1"/>
  <c r="AE30" i="22"/>
  <c r="AE9" i="22"/>
  <c r="AE45" i="22" s="1"/>
  <c r="S4" i="21" l="1"/>
  <c r="V20" i="21"/>
  <c r="U19" i="21"/>
  <c r="S19" i="21"/>
  <c r="T19" i="21" s="1"/>
  <c r="U18" i="21"/>
  <c r="S18" i="21"/>
  <c r="T18" i="21" s="1"/>
  <c r="U17" i="21"/>
  <c r="S17" i="21"/>
  <c r="T17" i="21" s="1"/>
  <c r="U16" i="21"/>
  <c r="S16" i="21"/>
  <c r="T16" i="21" s="1"/>
  <c r="U15" i="21"/>
  <c r="S15" i="21"/>
  <c r="T15" i="21" s="1"/>
  <c r="U14" i="21"/>
  <c r="S14" i="21"/>
  <c r="T14" i="21" s="1"/>
  <c r="U13" i="21"/>
  <c r="S13" i="21"/>
  <c r="T13" i="21" s="1"/>
  <c r="U12" i="21"/>
  <c r="S12" i="21"/>
  <c r="T12" i="21" s="1"/>
  <c r="U11" i="21"/>
  <c r="S11" i="21"/>
  <c r="T11" i="21" s="1"/>
  <c r="U10" i="21"/>
  <c r="S10" i="21"/>
  <c r="T10" i="21" s="1"/>
  <c r="U9" i="21"/>
  <c r="S9" i="21"/>
  <c r="T9" i="21" s="1"/>
  <c r="U8" i="21"/>
  <c r="S8" i="21"/>
  <c r="T8" i="21" s="1"/>
  <c r="U7" i="21"/>
  <c r="S7" i="21"/>
  <c r="T7" i="21" s="1"/>
  <c r="U6" i="21"/>
  <c r="S6" i="21"/>
  <c r="T6" i="21" s="1"/>
  <c r="U5" i="21"/>
  <c r="S5" i="21"/>
  <c r="T5" i="21" s="1"/>
  <c r="U4" i="21"/>
  <c r="T4" i="21"/>
  <c r="W4" i="21" l="1"/>
  <c r="W10" i="21"/>
  <c r="W16" i="21"/>
  <c r="W11" i="21"/>
  <c r="W17" i="21"/>
  <c r="W6" i="21"/>
  <c r="W12" i="21"/>
  <c r="W18" i="21"/>
  <c r="W7" i="21"/>
  <c r="W13" i="21"/>
  <c r="W19" i="21"/>
  <c r="W8" i="21"/>
  <c r="W14" i="21"/>
  <c r="W9" i="21"/>
  <c r="W15" i="21"/>
  <c r="U20" i="21"/>
  <c r="W5" i="21"/>
  <c r="T20" i="21"/>
  <c r="W20" i="21" l="1"/>
  <c r="F19" i="18" s="1"/>
  <c r="L10" i="6"/>
  <c r="O10" i="6" s="1"/>
  <c r="L9" i="6"/>
  <c r="O9" i="6" s="1"/>
  <c r="L19" i="6"/>
  <c r="L18" i="6"/>
  <c r="L17" i="6"/>
  <c r="L16" i="6"/>
  <c r="L15" i="6"/>
  <c r="L14" i="6"/>
  <c r="L13" i="6"/>
  <c r="L12" i="6"/>
  <c r="L11" i="6"/>
  <c r="O11" i="6" s="1"/>
  <c r="D22" i="7" l="1"/>
  <c r="F20" i="18" s="1"/>
  <c r="F23" i="5" l="1"/>
  <c r="F22" i="5"/>
  <c r="F21" i="5"/>
  <c r="F20" i="5"/>
  <c r="F19" i="5"/>
  <c r="F18" i="5"/>
  <c r="F17" i="5"/>
  <c r="F16" i="5"/>
  <c r="F15" i="5"/>
  <c r="F14" i="5"/>
  <c r="F13" i="5"/>
  <c r="F12" i="5"/>
  <c r="F11" i="5"/>
  <c r="F10" i="5"/>
  <c r="F9" i="5"/>
  <c r="F24" i="5" l="1"/>
  <c r="F18" i="18" s="1"/>
  <c r="F16" i="11"/>
  <c r="F15" i="11"/>
  <c r="F14" i="11"/>
  <c r="F13" i="11"/>
  <c r="F12" i="11"/>
  <c r="F11" i="11"/>
  <c r="F10" i="11"/>
  <c r="F17" i="11" s="1"/>
  <c r="F26" i="18" s="1"/>
  <c r="F9" i="11"/>
  <c r="F9" i="12"/>
  <c r="F16" i="12"/>
  <c r="F15" i="12"/>
  <c r="F14" i="12"/>
  <c r="F13" i="12"/>
  <c r="F12" i="12"/>
  <c r="F11" i="12"/>
  <c r="F10" i="12"/>
  <c r="F17" i="12" l="1"/>
  <c r="F25" i="18" s="1"/>
  <c r="F16" i="13"/>
  <c r="F15" i="13"/>
  <c r="F14" i="13"/>
  <c r="F13" i="13"/>
  <c r="F12" i="13"/>
  <c r="F11" i="13"/>
  <c r="F10" i="13"/>
  <c r="F9" i="13"/>
  <c r="F16" i="14"/>
  <c r="F15" i="14"/>
  <c r="F14" i="14"/>
  <c r="F13" i="14"/>
  <c r="F12" i="14"/>
  <c r="F11" i="14"/>
  <c r="F10" i="14"/>
  <c r="F9" i="14"/>
  <c r="F16" i="8"/>
  <c r="F15" i="8"/>
  <c r="F14" i="8"/>
  <c r="F13" i="8"/>
  <c r="F12" i="8"/>
  <c r="F11" i="8"/>
  <c r="F10" i="8"/>
  <c r="F9" i="8"/>
  <c r="O19" i="6"/>
  <c r="O18" i="6"/>
  <c r="O17" i="6"/>
  <c r="O16" i="6"/>
  <c r="O15" i="6"/>
  <c r="O14" i="6"/>
  <c r="O13" i="6"/>
  <c r="O12" i="6"/>
  <c r="F17" i="14" l="1"/>
  <c r="F23" i="18" s="1"/>
  <c r="F17" i="13"/>
  <c r="F24" i="18" s="1"/>
  <c r="F17" i="8"/>
  <c r="F22" i="18" s="1"/>
  <c r="O20" i="6"/>
  <c r="F21" i="18" s="1"/>
  <c r="F27" i="18" l="1"/>
  <c r="F28" i="18" l="1"/>
  <c r="F29"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200-000001000000}">
      <text>
        <r>
          <rPr>
            <b/>
            <sz val="9"/>
            <color indexed="81"/>
            <rFont val="ＭＳ Ｐゴシック"/>
            <family val="3"/>
            <charset val="128"/>
          </rPr>
          <t>「月額」「時間給」などを記載</t>
        </r>
      </text>
    </comment>
  </commentList>
</comments>
</file>

<file path=xl/sharedStrings.xml><?xml version="1.0" encoding="utf-8"?>
<sst xmlns="http://schemas.openxmlformats.org/spreadsheetml/2006/main" count="692" uniqueCount="176">
  <si>
    <t>合計</t>
    <rPh sb="0" eb="2">
      <t>ゴウケイ</t>
    </rPh>
    <phoneticPr fontId="4"/>
  </si>
  <si>
    <t>（単位：　円）</t>
    <rPh sb="1" eb="3">
      <t>タンイ</t>
    </rPh>
    <rPh sb="5" eb="6">
      <t>エン</t>
    </rPh>
    <phoneticPr fontId="4"/>
  </si>
  <si>
    <t>品名</t>
    <rPh sb="0" eb="2">
      <t>ヒンメイ</t>
    </rPh>
    <phoneticPr fontId="4"/>
  </si>
  <si>
    <t>目的</t>
    <rPh sb="0" eb="2">
      <t>モクテキ</t>
    </rPh>
    <phoneticPr fontId="4"/>
  </si>
  <si>
    <t>数量</t>
    <rPh sb="0" eb="2">
      <t>スウリョウ</t>
    </rPh>
    <phoneticPr fontId="4"/>
  </si>
  <si>
    <t>単位</t>
    <rPh sb="0" eb="2">
      <t>タンイ</t>
    </rPh>
    <phoneticPr fontId="4"/>
  </si>
  <si>
    <t>単価</t>
    <rPh sb="0" eb="2">
      <t>タンカ</t>
    </rPh>
    <phoneticPr fontId="4"/>
  </si>
  <si>
    <t>金額</t>
    <rPh sb="0" eb="2">
      <t>キンガク</t>
    </rPh>
    <phoneticPr fontId="4"/>
  </si>
  <si>
    <t>備考</t>
    <rPh sb="0" eb="2">
      <t>ビコウ</t>
    </rPh>
    <phoneticPr fontId="4"/>
  </si>
  <si>
    <t>合　　　　計</t>
    <rPh sb="0" eb="1">
      <t>ゴウ</t>
    </rPh>
    <rPh sb="5" eb="6">
      <t>ケイ</t>
    </rPh>
    <phoneticPr fontId="4"/>
  </si>
  <si>
    <t>交通費</t>
    <rPh sb="0" eb="3">
      <t>コウツウヒ</t>
    </rPh>
    <phoneticPr fontId="4"/>
  </si>
  <si>
    <t>備　　考</t>
    <rPh sb="0" eb="1">
      <t>ビ</t>
    </rPh>
    <rPh sb="3" eb="4">
      <t>コウ</t>
    </rPh>
    <phoneticPr fontId="4"/>
  </si>
  <si>
    <t>行程</t>
    <rPh sb="0" eb="2">
      <t>コウテイ</t>
    </rPh>
    <phoneticPr fontId="4"/>
  </si>
  <si>
    <t>出張者</t>
    <rPh sb="0" eb="3">
      <t>シュッチョウシャ</t>
    </rPh>
    <phoneticPr fontId="4"/>
  </si>
  <si>
    <t>出張先</t>
    <rPh sb="0" eb="2">
      <t>シュッチョウ</t>
    </rPh>
    <rPh sb="2" eb="3">
      <t>サキ</t>
    </rPh>
    <phoneticPr fontId="4"/>
  </si>
  <si>
    <t>泊数</t>
    <rPh sb="0" eb="1">
      <t>ハク</t>
    </rPh>
    <rPh sb="1" eb="2">
      <t>スウ</t>
    </rPh>
    <phoneticPr fontId="4"/>
  </si>
  <si>
    <t>日数</t>
    <rPh sb="0" eb="2">
      <t>ニッスウ</t>
    </rPh>
    <phoneticPr fontId="4"/>
  </si>
  <si>
    <t>日当</t>
    <rPh sb="0" eb="2">
      <t>ニットウ</t>
    </rPh>
    <phoneticPr fontId="4"/>
  </si>
  <si>
    <t>宿泊費</t>
    <rPh sb="0" eb="3">
      <t>シュクハクヒ</t>
    </rPh>
    <phoneticPr fontId="4"/>
  </si>
  <si>
    <t>小計</t>
    <rPh sb="0" eb="1">
      <t>ショウ</t>
    </rPh>
    <rPh sb="1" eb="2">
      <t>ケイ</t>
    </rPh>
    <phoneticPr fontId="4"/>
  </si>
  <si>
    <t>人数</t>
    <rPh sb="0" eb="2">
      <t>ニンズウ</t>
    </rPh>
    <phoneticPr fontId="4"/>
  </si>
  <si>
    <t>回数</t>
    <rPh sb="0" eb="2">
      <t>カイスウ</t>
    </rPh>
    <phoneticPr fontId="4"/>
  </si>
  <si>
    <t>対象者名</t>
    <rPh sb="0" eb="2">
      <t>タイショウ</t>
    </rPh>
    <rPh sb="2" eb="3">
      <t>シャ</t>
    </rPh>
    <rPh sb="3" eb="4">
      <t>メイ</t>
    </rPh>
    <phoneticPr fontId="4"/>
  </si>
  <si>
    <t>所属・役職</t>
    <phoneticPr fontId="4"/>
  </si>
  <si>
    <t>内容</t>
    <rPh sb="0" eb="2">
      <t>ナイヨウ</t>
    </rPh>
    <phoneticPr fontId="4"/>
  </si>
  <si>
    <t>件　　名</t>
    <rPh sb="0" eb="1">
      <t>ケン</t>
    </rPh>
    <rPh sb="3" eb="4">
      <t>メイ</t>
    </rPh>
    <phoneticPr fontId="4"/>
  </si>
  <si>
    <t>目　　的</t>
    <rPh sb="0" eb="1">
      <t>メ</t>
    </rPh>
    <rPh sb="3" eb="4">
      <t>マト</t>
    </rPh>
    <phoneticPr fontId="4"/>
  </si>
  <si>
    <t>金　額</t>
    <rPh sb="0" eb="1">
      <t>キン</t>
    </rPh>
    <rPh sb="2" eb="3">
      <t>ガク</t>
    </rPh>
    <phoneticPr fontId="4"/>
  </si>
  <si>
    <t>備　考</t>
    <rPh sb="0" eb="1">
      <t>ソナエ</t>
    </rPh>
    <rPh sb="2" eb="3">
      <t>コウ</t>
    </rPh>
    <phoneticPr fontId="4"/>
  </si>
  <si>
    <t>できるだけ具体的な品名を記入してください。</t>
    <rPh sb="5" eb="8">
      <t>グタイテキ</t>
    </rPh>
    <rPh sb="9" eb="11">
      <t>ヒンメイ</t>
    </rPh>
    <rPh sb="12" eb="14">
      <t>キニュウ</t>
    </rPh>
    <phoneticPr fontId="3"/>
  </si>
  <si>
    <t>特記事項などあれば記入してください。</t>
    <rPh sb="0" eb="2">
      <t>トッキ</t>
    </rPh>
    <rPh sb="2" eb="4">
      <t>ジコウ</t>
    </rPh>
    <rPh sb="9" eb="11">
      <t>キニュウ</t>
    </rPh>
    <phoneticPr fontId="3"/>
  </si>
  <si>
    <t>購入時期</t>
    <rPh sb="0" eb="2">
      <t>コウニュウ</t>
    </rPh>
    <rPh sb="2" eb="4">
      <t>ジキ</t>
    </rPh>
    <phoneticPr fontId="4"/>
  </si>
  <si>
    <t>主な使用者</t>
    <rPh sb="0" eb="1">
      <t>オモ</t>
    </rPh>
    <rPh sb="2" eb="5">
      <t>シヨウシャ</t>
    </rPh>
    <phoneticPr fontId="4"/>
  </si>
  <si>
    <t>・黄色セル部分をご記入ください。</t>
    <rPh sb="1" eb="3">
      <t>キイロ</t>
    </rPh>
    <rPh sb="5" eb="7">
      <t>ブブン</t>
    </rPh>
    <rPh sb="9" eb="11">
      <t>キニュウ</t>
    </rPh>
    <phoneticPr fontId="3"/>
  </si>
  <si>
    <t>主な使用場所</t>
    <rPh sb="0" eb="1">
      <t>オモ</t>
    </rPh>
    <rPh sb="2" eb="4">
      <t>シヨウ</t>
    </rPh>
    <rPh sb="4" eb="6">
      <t>バショ</t>
    </rPh>
    <phoneticPr fontId="4"/>
  </si>
  <si>
    <t>・各単価はできるだけ根拠のある額としてください（根拠資料の添付は不要ですが、説明を求められる場合があります）。</t>
    <rPh sb="1" eb="2">
      <t>カク</t>
    </rPh>
    <rPh sb="2" eb="4">
      <t>タンカ</t>
    </rPh>
    <rPh sb="10" eb="12">
      <t>コンキョ</t>
    </rPh>
    <rPh sb="15" eb="16">
      <t>ガク</t>
    </rPh>
    <rPh sb="24" eb="26">
      <t>コンキョ</t>
    </rPh>
    <rPh sb="26" eb="28">
      <t>シリョウ</t>
    </rPh>
    <rPh sb="29" eb="31">
      <t>テンプ</t>
    </rPh>
    <rPh sb="32" eb="34">
      <t>フヨウ</t>
    </rPh>
    <rPh sb="38" eb="40">
      <t>セツメイ</t>
    </rPh>
    <rPh sb="41" eb="42">
      <t>モト</t>
    </rPh>
    <rPh sb="46" eb="48">
      <t>バアイ</t>
    </rPh>
    <phoneticPr fontId="3"/>
  </si>
  <si>
    <t>支払時期</t>
    <rPh sb="0" eb="2">
      <t>シハライ</t>
    </rPh>
    <rPh sb="2" eb="4">
      <t>ジキ</t>
    </rPh>
    <phoneticPr fontId="4"/>
  </si>
  <si>
    <t>～</t>
    <phoneticPr fontId="3"/>
  </si>
  <si>
    <t>～</t>
    <phoneticPr fontId="3"/>
  </si>
  <si>
    <t>～</t>
    <phoneticPr fontId="3"/>
  </si>
  <si>
    <t>～</t>
    <phoneticPr fontId="3"/>
  </si>
  <si>
    <t>例）立川</t>
    <rPh sb="0" eb="1">
      <t>レイ</t>
    </rPh>
    <rPh sb="2" eb="4">
      <t>タチカワ</t>
    </rPh>
    <phoneticPr fontId="3"/>
  </si>
  <si>
    <t>北極 太郎</t>
    <rPh sb="0" eb="2">
      <t>ホッキョク</t>
    </rPh>
    <rPh sb="3" eb="5">
      <t>タロウ</t>
    </rPh>
    <phoneticPr fontId="3"/>
  </si>
  <si>
    <t>具体的な出張者名を記入してください（採用予定の場合、職名を記入）。</t>
    <rPh sb="0" eb="3">
      <t>グタイテキ</t>
    </rPh>
    <rPh sb="4" eb="7">
      <t>シュッチョウシャ</t>
    </rPh>
    <rPh sb="7" eb="8">
      <t>メイ</t>
    </rPh>
    <rPh sb="9" eb="11">
      <t>キニュウ</t>
    </rPh>
    <rPh sb="18" eb="20">
      <t>サイヨウ</t>
    </rPh>
    <rPh sb="20" eb="22">
      <t>ヨテイ</t>
    </rPh>
    <rPh sb="23" eb="25">
      <t>バアイ</t>
    </rPh>
    <rPh sb="26" eb="28">
      <t>ショクメイ</t>
    </rPh>
    <rPh sb="29" eb="31">
      <t>キニュウ</t>
    </rPh>
    <phoneticPr fontId="3"/>
  </si>
  <si>
    <t>出張時期</t>
    <rPh sb="0" eb="2">
      <t>シュッチョウ</t>
    </rPh>
    <rPh sb="2" eb="4">
      <t>ジキ</t>
    </rPh>
    <phoneticPr fontId="4"/>
  </si>
  <si>
    <t>1名分ずつ記入してください。</t>
    <rPh sb="1" eb="2">
      <t>メイ</t>
    </rPh>
    <rPh sb="2" eb="3">
      <t>ブン</t>
    </rPh>
    <rPh sb="5" eb="7">
      <t>キニュウ</t>
    </rPh>
    <phoneticPr fontId="3"/>
  </si>
  <si>
    <t>「件名」のみで内容がわかりにくい場合、簡潔に説明を記載してください。</t>
    <rPh sb="1" eb="3">
      <t>ケンメイ</t>
    </rPh>
    <rPh sb="7" eb="9">
      <t>ナイヨウ</t>
    </rPh>
    <rPh sb="16" eb="18">
      <t>バアイ</t>
    </rPh>
    <rPh sb="19" eb="21">
      <t>カンケツ</t>
    </rPh>
    <rPh sb="22" eb="24">
      <t>セツメイ</t>
    </rPh>
    <rPh sb="25" eb="27">
      <t>キサイ</t>
    </rPh>
    <phoneticPr fontId="3"/>
  </si>
  <si>
    <t>できるだけ具体的な件名を記入してください。</t>
    <rPh sb="5" eb="8">
      <t>グタイテキ</t>
    </rPh>
    <rPh sb="9" eb="11">
      <t>ケンメイ</t>
    </rPh>
    <rPh sb="12" eb="14">
      <t>キニュウ</t>
    </rPh>
    <phoneticPr fontId="3"/>
  </si>
  <si>
    <t>出張先、目的は、現時点で想定される業務に則して必ず記載してください。</t>
    <rPh sb="20" eb="21">
      <t>ソク</t>
    </rPh>
    <phoneticPr fontId="3"/>
  </si>
  <si>
    <t>式</t>
  </si>
  <si>
    <t>××試料の保管のため</t>
    <rPh sb="2" eb="4">
      <t>シリョウ</t>
    </rPh>
    <rPh sb="5" eb="7">
      <t>ホカン</t>
    </rPh>
    <phoneticPr fontId="3"/>
  </si>
  <si>
    <t>箱</t>
  </si>
  <si>
    <t>7月頃</t>
    <rPh sb="1" eb="2">
      <t>ガツ</t>
    </rPh>
    <rPh sb="2" eb="3">
      <t>コロ</t>
    </rPh>
    <phoneticPr fontId="3"/>
  </si>
  <si>
    <t>国立極地研究所</t>
    <rPh sb="0" eb="7">
      <t>コクリツキョクチケンキュウショ</t>
    </rPh>
    <phoneticPr fontId="3"/>
  </si>
  <si>
    <t>白熊 花子</t>
    <rPh sb="0" eb="2">
      <t>シロクマ</t>
    </rPh>
    <rPh sb="3" eb="5">
      <t>ハナコ</t>
    </rPh>
    <phoneticPr fontId="3"/>
  </si>
  <si>
    <t>北極 太郎</t>
    <rPh sb="0" eb="2">
      <t>ホッキョク</t>
    </rPh>
    <rPh sb="3" eb="5">
      <t>タロウ</t>
    </rPh>
    <phoneticPr fontId="3"/>
  </si>
  <si>
    <t>例）3mlねじ口瓶</t>
    <rPh sb="0" eb="1">
      <t>レイ</t>
    </rPh>
    <rPh sb="7" eb="8">
      <t>クチ</t>
    </rPh>
    <rPh sb="8" eb="9">
      <t>ビン</t>
    </rPh>
    <phoneticPr fontId="20"/>
  </si>
  <si>
    <t>11月</t>
    <rPh sb="2" eb="3">
      <t>ガツ</t>
    </rPh>
    <phoneticPr fontId="3"/>
  </si>
  <si>
    <t>8月</t>
    <rPh sb="1" eb="2">
      <t>ガツ</t>
    </rPh>
    <phoneticPr fontId="3"/>
  </si>
  <si>
    <t>12月</t>
    <rPh sb="2" eb="3">
      <t>ガツ</t>
    </rPh>
    <phoneticPr fontId="3"/>
  </si>
  <si>
    <t>北極 太郎</t>
    <rPh sb="0" eb="2">
      <t>ホッキョク</t>
    </rPh>
    <rPh sb="3" eb="5">
      <t>タロウ</t>
    </rPh>
    <phoneticPr fontId="3"/>
  </si>
  <si>
    <t>主な担当者</t>
    <rPh sb="0" eb="1">
      <t>オモ</t>
    </rPh>
    <rPh sb="2" eb="5">
      <t>タントウシャ</t>
    </rPh>
    <phoneticPr fontId="4"/>
  </si>
  <si>
    <t>例）ポスター印刷</t>
    <rPh sb="0" eb="1">
      <t>レイ</t>
    </rPh>
    <rPh sb="6" eb="8">
      <t>インサツ</t>
    </rPh>
    <phoneticPr fontId="3"/>
  </si>
  <si>
    <t>9月</t>
    <rPh sb="1" eb="2">
      <t>ガツ</t>
    </rPh>
    <phoneticPr fontId="3"/>
  </si>
  <si>
    <t>執行予定時期（月）</t>
    <rPh sb="0" eb="2">
      <t>シッコウ</t>
    </rPh>
    <rPh sb="2" eb="4">
      <t>ヨテイ</t>
    </rPh>
    <rPh sb="4" eb="6">
      <t>ジキ</t>
    </rPh>
    <rPh sb="7" eb="8">
      <t>ツキ</t>
    </rPh>
    <phoneticPr fontId="3"/>
  </si>
  <si>
    <t>会場借料（××ホール）</t>
    <rPh sb="0" eb="2">
      <t>カイジョウ</t>
    </rPh>
    <rPh sb="2" eb="4">
      <t>シャクリョウ</t>
    </rPh>
    <phoneticPr fontId="3"/>
  </si>
  <si>
    <t>11月</t>
    <rPh sb="2" eb="3">
      <t>ガツ</t>
    </rPh>
    <phoneticPr fontId="3"/>
  </si>
  <si>
    <t>輸送費</t>
    <rPh sb="0" eb="3">
      <t>ユソウヒ</t>
    </rPh>
    <phoneticPr fontId="3"/>
  </si>
  <si>
    <t>7月</t>
    <rPh sb="1" eb="2">
      <t>ガツ</t>
    </rPh>
    <phoneticPr fontId="3"/>
  </si>
  <si>
    <t>学会参加費</t>
    <rPh sb="0" eb="2">
      <t>ガッカイ</t>
    </rPh>
    <rPh sb="2" eb="5">
      <t>サンカヒ</t>
    </rPh>
    <phoneticPr fontId="3"/>
  </si>
  <si>
    <t>××学会における成果発表のため</t>
    <rPh sb="2" eb="4">
      <t>ガッカイ</t>
    </rPh>
    <rPh sb="8" eb="10">
      <t>セイカ</t>
    </rPh>
    <rPh sb="10" eb="12">
      <t>ハッピョウ</t>
    </rPh>
    <phoneticPr fontId="3"/>
  </si>
  <si>
    <t>■</t>
    <phoneticPr fontId="21"/>
  </si>
  <si>
    <t>・</t>
    <phoneticPr fontId="21"/>
  </si>
  <si>
    <t>集計表（経費等内訳書各シートの「合計」一覧）</t>
    <rPh sb="0" eb="3">
      <t>シュウケイヒョウ</t>
    </rPh>
    <rPh sb="4" eb="6">
      <t>ケイヒ</t>
    </rPh>
    <rPh sb="6" eb="7">
      <t>トウ</t>
    </rPh>
    <rPh sb="7" eb="10">
      <t>ウチワケショ</t>
    </rPh>
    <rPh sb="10" eb="11">
      <t>カク</t>
    </rPh>
    <rPh sb="16" eb="18">
      <t>ゴウケイ</t>
    </rPh>
    <rPh sb="19" eb="21">
      <t>イチラン</t>
    </rPh>
    <phoneticPr fontId="21"/>
  </si>
  <si>
    <t>円</t>
  </si>
  <si>
    <t>消耗品費</t>
  </si>
  <si>
    <t>人件費</t>
  </si>
  <si>
    <t>謝金</t>
  </si>
  <si>
    <t>旅費</t>
  </si>
  <si>
    <t>その他</t>
  </si>
  <si>
    <t>外注費</t>
  </si>
  <si>
    <t>印刷製本費</t>
  </si>
  <si>
    <t>会議費</t>
  </si>
  <si>
    <t>通信運搬費</t>
  </si>
  <si>
    <t>その他（諸経費）</t>
  </si>
  <si>
    <t>計</t>
    <rPh sb="0" eb="1">
      <t>ケイ</t>
    </rPh>
    <phoneticPr fontId="3"/>
  </si>
  <si>
    <t>コペンハーゲン</t>
    <phoneticPr fontId="3"/>
  </si>
  <si>
    <t>コペンハーゲン大学</t>
    <rPh sb="7" eb="9">
      <t>ダイガク</t>
    </rPh>
    <phoneticPr fontId="3"/>
  </si>
  <si>
    <t>経費等内訳書の記入について</t>
    <rPh sb="0" eb="2">
      <t>ケイヒ</t>
    </rPh>
    <rPh sb="2" eb="3">
      <t>トウ</t>
    </rPh>
    <rPh sb="3" eb="6">
      <t>ウチワケショ</t>
    </rPh>
    <rPh sb="7" eb="9">
      <t>キニュウ</t>
    </rPh>
    <phoneticPr fontId="21"/>
  </si>
  <si>
    <t>記入要領</t>
    <rPh sb="0" eb="2">
      <t>キニュウ</t>
    </rPh>
    <rPh sb="2" eb="4">
      <t>ヨウリョウ</t>
    </rPh>
    <phoneticPr fontId="3"/>
  </si>
  <si>
    <r>
      <t>各シートの要領（</t>
    </r>
    <r>
      <rPr>
        <sz val="11"/>
        <color rgb="FF0070C0"/>
        <rFont val="Meiryo UI"/>
        <family val="3"/>
        <charset val="128"/>
      </rPr>
      <t>青字</t>
    </r>
    <r>
      <rPr>
        <sz val="11"/>
        <color theme="1"/>
        <rFont val="Meiryo UI"/>
        <family val="3"/>
        <charset val="128"/>
      </rPr>
      <t>部分）に従って、記入してください。</t>
    </r>
    <rPh sb="0" eb="1">
      <t>カク</t>
    </rPh>
    <rPh sb="5" eb="7">
      <t>ヨウリョウ</t>
    </rPh>
    <rPh sb="8" eb="10">
      <t>アオジ</t>
    </rPh>
    <rPh sb="10" eb="12">
      <t>ブブン</t>
    </rPh>
    <rPh sb="14" eb="15">
      <t>シタガ</t>
    </rPh>
    <rPh sb="18" eb="20">
      <t>キニュウ</t>
    </rPh>
    <phoneticPr fontId="21"/>
  </si>
  <si>
    <t>「謝金積算用単価表」シート参照。</t>
    <rPh sb="1" eb="3">
      <t>シャキン</t>
    </rPh>
    <rPh sb="3" eb="5">
      <t>セキサン</t>
    </rPh>
    <rPh sb="5" eb="6">
      <t>ヨウ</t>
    </rPh>
    <rPh sb="6" eb="8">
      <t>タンカ</t>
    </rPh>
    <rPh sb="8" eb="9">
      <t>ヒョウ</t>
    </rPh>
    <rPh sb="13" eb="15">
      <t>サンショウ</t>
    </rPh>
    <phoneticPr fontId="3"/>
  </si>
  <si>
    <t>＜概要＞</t>
    <rPh sb="1" eb="3">
      <t>ガイヨウ</t>
    </rPh>
    <phoneticPr fontId="21"/>
  </si>
  <si>
    <t>各単価はできるだけ根拠のある額としてください（根拠資料の添付は不要ですが、説明を求められる場合があります）。</t>
    <phoneticPr fontId="3"/>
  </si>
  <si>
    <t>全般</t>
    <rPh sb="0" eb="2">
      <t>ゼンパン</t>
    </rPh>
    <phoneticPr fontId="21"/>
  </si>
  <si>
    <t>-</t>
    <phoneticPr fontId="21"/>
  </si>
  <si>
    <t>黄色セル部分をご記入ください。</t>
    <phoneticPr fontId="3"/>
  </si>
  <si>
    <t>物品費</t>
    <phoneticPr fontId="3"/>
  </si>
  <si>
    <t>項目</t>
    <phoneticPr fontId="3"/>
  </si>
  <si>
    <t>人件費・謝金</t>
    <phoneticPr fontId="3"/>
  </si>
  <si>
    <t>職名</t>
    <rPh sb="0" eb="2">
      <t>ショクメイ</t>
    </rPh>
    <phoneticPr fontId="4"/>
  </si>
  <si>
    <t>氏名</t>
    <rPh sb="0" eb="2">
      <t>シメイ</t>
    </rPh>
    <phoneticPr fontId="4"/>
  </si>
  <si>
    <t>業務内容</t>
    <rPh sb="0" eb="2">
      <t>ギョウム</t>
    </rPh>
    <rPh sb="2" eb="4">
      <t>ナイヨウ</t>
    </rPh>
    <phoneticPr fontId="4"/>
  </si>
  <si>
    <t>給与
体系</t>
    <rPh sb="0" eb="2">
      <t>キュウヨ</t>
    </rPh>
    <rPh sb="3" eb="5">
      <t>タイケイ</t>
    </rPh>
    <phoneticPr fontId="4"/>
  </si>
  <si>
    <t>交通費
（単価）</t>
    <rPh sb="0" eb="3">
      <t>コウツウヒ</t>
    </rPh>
    <rPh sb="5" eb="7">
      <t>タンカ</t>
    </rPh>
    <phoneticPr fontId="4"/>
  </si>
  <si>
    <t>4月</t>
    <rPh sb="1" eb="2">
      <t>ガツ</t>
    </rPh>
    <phoneticPr fontId="4"/>
  </si>
  <si>
    <t>5月</t>
    <rPh sb="1" eb="2">
      <t>ガツ</t>
    </rPh>
    <phoneticPr fontId="4"/>
  </si>
  <si>
    <t>6月</t>
    <rPh sb="1" eb="2">
      <t>ガツ</t>
    </rPh>
    <phoneticPr fontId="4"/>
  </si>
  <si>
    <t>7月</t>
    <rPh sb="1" eb="2">
      <t>ガツ</t>
    </rPh>
    <phoneticPr fontId="4"/>
  </si>
  <si>
    <t>8月</t>
    <rPh sb="1" eb="2">
      <t>ガツ</t>
    </rPh>
    <phoneticPr fontId="4"/>
  </si>
  <si>
    <t>9月</t>
    <rPh sb="1" eb="2">
      <t>ガツ</t>
    </rPh>
    <phoneticPr fontId="4"/>
  </si>
  <si>
    <t>10月</t>
    <rPh sb="2" eb="3">
      <t>ガツ</t>
    </rPh>
    <phoneticPr fontId="4"/>
  </si>
  <si>
    <t>11月</t>
    <rPh sb="2" eb="3">
      <t>ガツ</t>
    </rPh>
    <phoneticPr fontId="4"/>
  </si>
  <si>
    <t>12月</t>
    <rPh sb="2" eb="3">
      <t>ガツ</t>
    </rPh>
    <phoneticPr fontId="4"/>
  </si>
  <si>
    <t>1月</t>
    <rPh sb="1" eb="2">
      <t>ガツ</t>
    </rPh>
    <phoneticPr fontId="4"/>
  </si>
  <si>
    <t>2月</t>
    <rPh sb="1" eb="2">
      <t>ガツ</t>
    </rPh>
    <phoneticPr fontId="4"/>
  </si>
  <si>
    <t>3月</t>
    <rPh sb="1" eb="2">
      <t>ツキ</t>
    </rPh>
    <phoneticPr fontId="4"/>
  </si>
  <si>
    <t>計</t>
    <rPh sb="0" eb="1">
      <t>ケイ</t>
    </rPh>
    <phoneticPr fontId="4"/>
  </si>
  <si>
    <t>従事時間等　（月・日・時）</t>
    <phoneticPr fontId="4"/>
  </si>
  <si>
    <t>期末勤勉
手当等</t>
    <phoneticPr fontId="4"/>
  </si>
  <si>
    <t>　　　　　　　　　　　　　　　　　　　　　　　　　　　　　　　　　　　　　　　　　　　　　　　　　　　　　　　　　　　　　　　　　　　　　　　　　　　　　　　　　　　　　　　　　　　　　　　　　　　　　　</t>
    <phoneticPr fontId="4"/>
  </si>
  <si>
    <t>※各単価の積算根拠を添付してください。</t>
    <phoneticPr fontId="4"/>
  </si>
  <si>
    <t>※給与規程等で規定されている手当等は、追記願います。</t>
    <phoneticPr fontId="4"/>
  </si>
  <si>
    <t>研究手当</t>
    <rPh sb="0" eb="2">
      <t>ケンキュウ</t>
    </rPh>
    <rPh sb="2" eb="4">
      <t>テアテ</t>
    </rPh>
    <phoneticPr fontId="4"/>
  </si>
  <si>
    <t>扶養手当</t>
    <rPh sb="0" eb="2">
      <t>フヨウ</t>
    </rPh>
    <rPh sb="2" eb="4">
      <t>テアテ</t>
    </rPh>
    <phoneticPr fontId="4"/>
  </si>
  <si>
    <t>住宅手当</t>
    <rPh sb="0" eb="2">
      <t>ジュウタク</t>
    </rPh>
    <rPh sb="2" eb="4">
      <t>テアテ</t>
    </rPh>
    <phoneticPr fontId="4"/>
  </si>
  <si>
    <t>通勤手当</t>
    <rPh sb="0" eb="2">
      <t>ツウキン</t>
    </rPh>
    <rPh sb="2" eb="4">
      <t>テアテ</t>
    </rPh>
    <phoneticPr fontId="4"/>
  </si>
  <si>
    <t>報酬月額
（左の合計）</t>
    <rPh sb="6" eb="7">
      <t>ヒダリ</t>
    </rPh>
    <rPh sb="8" eb="10">
      <t>ゴウケイ</t>
    </rPh>
    <phoneticPr fontId="4"/>
  </si>
  <si>
    <t>標準報酬月額</t>
    <rPh sb="0" eb="2">
      <t>ヒョウジュン</t>
    </rPh>
    <rPh sb="2" eb="4">
      <t>ホウシュウ</t>
    </rPh>
    <rPh sb="4" eb="6">
      <t>ゲツガク</t>
    </rPh>
    <phoneticPr fontId="4"/>
  </si>
  <si>
    <t>期末
勤勉手当</t>
    <rPh sb="0" eb="1">
      <t>キ</t>
    </rPh>
    <rPh sb="1" eb="2">
      <t>スエ</t>
    </rPh>
    <rPh sb="3" eb="4">
      <t>ツトム</t>
    </rPh>
    <rPh sb="4" eb="5">
      <t>ツトム</t>
    </rPh>
    <rPh sb="5" eb="7">
      <t>テア</t>
    </rPh>
    <phoneticPr fontId="4"/>
  </si>
  <si>
    <t>積算単価</t>
    <rPh sb="0" eb="2">
      <t>セキサン</t>
    </rPh>
    <rPh sb="2" eb="4">
      <t>タンカ</t>
    </rPh>
    <phoneticPr fontId="4"/>
  </si>
  <si>
    <t>算　　　　　　　　　式　</t>
    <rPh sb="0" eb="1">
      <t>ザン</t>
    </rPh>
    <rPh sb="10" eb="11">
      <t>シキ</t>
    </rPh>
    <phoneticPr fontId="4"/>
  </si>
  <si>
    <t>健：</t>
    <rPh sb="0" eb="1">
      <t>ケン</t>
    </rPh>
    <phoneticPr fontId="4"/>
  </si>
  <si>
    <t>×</t>
  </si>
  <si>
    <t>／</t>
  </si>
  <si>
    <t>月</t>
  </si>
  <si>
    <t>＋</t>
    <phoneticPr fontId="4"/>
  </si>
  <si>
    <t>＝</t>
    <phoneticPr fontId="4"/>
  </si>
  <si>
    <t>厚：</t>
    <rPh sb="0" eb="1">
      <t>アツシ</t>
    </rPh>
    <phoneticPr fontId="4"/>
  </si>
  <si>
    <t>介：</t>
    <rPh sb="0" eb="1">
      <t>スケ</t>
    </rPh>
    <phoneticPr fontId="4"/>
  </si>
  <si>
    <t>児：</t>
    <rPh sb="0" eb="1">
      <t>ジ</t>
    </rPh>
    <phoneticPr fontId="4"/>
  </si>
  <si>
    <t>雇：</t>
    <rPh sb="0" eb="1">
      <t>ヤトイ</t>
    </rPh>
    <phoneticPr fontId="4"/>
  </si>
  <si>
    <t>労：</t>
    <rPh sb="0" eb="1">
      <t>ロウ</t>
    </rPh>
    <phoneticPr fontId="4"/>
  </si>
  <si>
    <t>健：健康保険、介：介護保険、厚：厚生年金保険、児：児童手当拠出金
雇：雇用保険、労：労災保険</t>
    <rPh sb="7" eb="8">
      <t>スケ</t>
    </rPh>
    <rPh sb="9" eb="11">
      <t>カイゴ</t>
    </rPh>
    <rPh sb="14" eb="15">
      <t>アツ</t>
    </rPh>
    <rPh sb="16" eb="18">
      <t>コウセイ</t>
    </rPh>
    <rPh sb="18" eb="20">
      <t>ネンキン</t>
    </rPh>
    <rPh sb="20" eb="22">
      <t>ホケン</t>
    </rPh>
    <rPh sb="23" eb="24">
      <t>コ</t>
    </rPh>
    <rPh sb="25" eb="27">
      <t>ジドウ</t>
    </rPh>
    <rPh sb="27" eb="29">
      <t>テアテ</t>
    </rPh>
    <rPh sb="29" eb="32">
      <t>キョシュツキン</t>
    </rPh>
    <rPh sb="33" eb="34">
      <t>ヤトイ</t>
    </rPh>
    <rPh sb="35" eb="37">
      <t>コヨウ</t>
    </rPh>
    <rPh sb="37" eb="39">
      <t>ホケン</t>
    </rPh>
    <rPh sb="40" eb="41">
      <t>ロウ</t>
    </rPh>
    <rPh sb="42" eb="44">
      <t>ロウサイ</t>
    </rPh>
    <rPh sb="44" eb="46">
      <t>ホケン</t>
    </rPh>
    <phoneticPr fontId="4"/>
  </si>
  <si>
    <t>注）社会保険料、労働保険料は、料率が変更される場合がありますので、給与担当者等へ要確認</t>
    <rPh sb="0" eb="1">
      <t>チュウ</t>
    </rPh>
    <rPh sb="2" eb="4">
      <t>シャカイ</t>
    </rPh>
    <rPh sb="4" eb="7">
      <t>ホケンリョウ</t>
    </rPh>
    <rPh sb="8" eb="10">
      <t>ロウドウ</t>
    </rPh>
    <rPh sb="10" eb="13">
      <t>ホケンリョウ</t>
    </rPh>
    <rPh sb="15" eb="17">
      <t>リョウリツ</t>
    </rPh>
    <rPh sb="18" eb="20">
      <t>ヘンコウ</t>
    </rPh>
    <rPh sb="23" eb="25">
      <t>バアイ</t>
    </rPh>
    <rPh sb="33" eb="35">
      <t>キュウヨ</t>
    </rPh>
    <rPh sb="35" eb="38">
      <t>タントウシャ</t>
    </rPh>
    <rPh sb="38" eb="39">
      <t>トウ</t>
    </rPh>
    <rPh sb="40" eb="41">
      <t>ヨウ</t>
    </rPh>
    <rPh sb="41" eb="43">
      <t>カクニン</t>
    </rPh>
    <phoneticPr fontId="4"/>
  </si>
  <si>
    <t>物品費
【項目】消耗品費</t>
    <rPh sb="0" eb="2">
      <t>ブッピン</t>
    </rPh>
    <rPh sb="2" eb="3">
      <t>ヒ</t>
    </rPh>
    <rPh sb="5" eb="7">
      <t>コウモク</t>
    </rPh>
    <rPh sb="8" eb="11">
      <t>ショウモウヒン</t>
    </rPh>
    <rPh sb="11" eb="12">
      <t>ヒ</t>
    </rPh>
    <phoneticPr fontId="4"/>
  </si>
  <si>
    <t>人件費・謝金
【項目】人件費（社会保険料等事業主負担分を除く）</t>
    <rPh sb="0" eb="3">
      <t>ジンケンヒ</t>
    </rPh>
    <rPh sb="4" eb="6">
      <t>シャキン</t>
    </rPh>
    <rPh sb="8" eb="10">
      <t>コウモク</t>
    </rPh>
    <rPh sb="11" eb="14">
      <t>ジンケンヒ</t>
    </rPh>
    <rPh sb="15" eb="17">
      <t>シャカイ</t>
    </rPh>
    <rPh sb="17" eb="20">
      <t>ホケンリョウ</t>
    </rPh>
    <rPh sb="20" eb="21">
      <t>トウ</t>
    </rPh>
    <rPh sb="21" eb="24">
      <t>ジギョウヌシ</t>
    </rPh>
    <rPh sb="24" eb="27">
      <t>フタンブン</t>
    </rPh>
    <rPh sb="28" eb="29">
      <t>ノゾ</t>
    </rPh>
    <phoneticPr fontId="4"/>
  </si>
  <si>
    <t>人件費・謝金
【項目】人件費（社会保険料等事業主負担分）</t>
    <rPh sb="0" eb="3">
      <t>ジンケンヒ</t>
    </rPh>
    <rPh sb="4" eb="6">
      <t>シャキン</t>
    </rPh>
    <rPh sb="8" eb="10">
      <t>コウモク</t>
    </rPh>
    <rPh sb="11" eb="14">
      <t>ジンケンヒ</t>
    </rPh>
    <rPh sb="15" eb="17">
      <t>シャカイ</t>
    </rPh>
    <rPh sb="17" eb="21">
      <t>ホケンリョウナド</t>
    </rPh>
    <rPh sb="21" eb="24">
      <t>ジギョウヌシ</t>
    </rPh>
    <rPh sb="24" eb="27">
      <t>フタンブン</t>
    </rPh>
    <phoneticPr fontId="4"/>
  </si>
  <si>
    <t>人件費・謝金
【項目】謝金</t>
    <rPh sb="0" eb="3">
      <t>ジンケンヒ</t>
    </rPh>
    <rPh sb="4" eb="6">
      <t>シャキン</t>
    </rPh>
    <rPh sb="8" eb="10">
      <t>コウモク</t>
    </rPh>
    <rPh sb="11" eb="13">
      <t>シャキン</t>
    </rPh>
    <phoneticPr fontId="4"/>
  </si>
  <si>
    <t>旅費</t>
    <rPh sb="0" eb="2">
      <t>リョヒ</t>
    </rPh>
    <phoneticPr fontId="3"/>
  </si>
  <si>
    <t>その他
【項目】外注費</t>
    <rPh sb="2" eb="3">
      <t>タ</t>
    </rPh>
    <rPh sb="5" eb="7">
      <t>コウモク</t>
    </rPh>
    <rPh sb="8" eb="11">
      <t>ガイチュウヒ</t>
    </rPh>
    <phoneticPr fontId="4"/>
  </si>
  <si>
    <t>その他
【項目】印刷製本費</t>
    <rPh sb="2" eb="3">
      <t>タ</t>
    </rPh>
    <rPh sb="5" eb="7">
      <t>コウモク</t>
    </rPh>
    <rPh sb="8" eb="10">
      <t>インサツ</t>
    </rPh>
    <rPh sb="10" eb="12">
      <t>セイホン</t>
    </rPh>
    <rPh sb="12" eb="13">
      <t>ヒ</t>
    </rPh>
    <phoneticPr fontId="4"/>
  </si>
  <si>
    <t>その他
【項目】会議費</t>
    <rPh sb="2" eb="3">
      <t>タ</t>
    </rPh>
    <rPh sb="5" eb="7">
      <t>コウモク</t>
    </rPh>
    <rPh sb="8" eb="11">
      <t>カイギヒ</t>
    </rPh>
    <phoneticPr fontId="4"/>
  </si>
  <si>
    <t>その他
【項目】通信運搬費</t>
    <rPh sb="2" eb="3">
      <t>タ</t>
    </rPh>
    <rPh sb="5" eb="7">
      <t>コウモク</t>
    </rPh>
    <rPh sb="8" eb="10">
      <t>ツウシン</t>
    </rPh>
    <rPh sb="10" eb="12">
      <t>ウンパン</t>
    </rPh>
    <rPh sb="12" eb="13">
      <t>ヒ</t>
    </rPh>
    <phoneticPr fontId="4"/>
  </si>
  <si>
    <t>その他
【項目】その他（諸経費）</t>
    <rPh sb="2" eb="3">
      <t>タ</t>
    </rPh>
    <rPh sb="5" eb="7">
      <t>コウモク</t>
    </rPh>
    <rPh sb="10" eb="11">
      <t>タ</t>
    </rPh>
    <rPh sb="12" eb="15">
      <t>ショケイヒ</t>
    </rPh>
    <phoneticPr fontId="4"/>
  </si>
  <si>
    <t>＝</t>
    <phoneticPr fontId="4"/>
  </si>
  <si>
    <t>＋</t>
    <phoneticPr fontId="4"/>
  </si>
  <si>
    <t>＝</t>
    <phoneticPr fontId="4"/>
  </si>
  <si>
    <t>ArCSⅡ北極域研究加速プロジェクト　海外交流研究力強化プログラムの公募</t>
    <rPh sb="19" eb="21">
      <t>カイガイ</t>
    </rPh>
    <rPh sb="21" eb="23">
      <t>コウリュウ</t>
    </rPh>
    <rPh sb="23" eb="25">
      <t>ケンキュウ</t>
    </rPh>
    <rPh sb="25" eb="26">
      <t>リョク</t>
    </rPh>
    <rPh sb="26" eb="28">
      <t>キョウカ</t>
    </rPh>
    <rPh sb="34" eb="36">
      <t>コウボ</t>
    </rPh>
    <phoneticPr fontId="21"/>
  </si>
  <si>
    <t>経費等内訳書</t>
    <rPh sb="0" eb="2">
      <t>ケイヒ</t>
    </rPh>
    <rPh sb="2" eb="3">
      <t>トウ</t>
    </rPh>
    <rPh sb="3" eb="5">
      <t>ウチワケ</t>
    </rPh>
    <rPh sb="5" eb="6">
      <t>ショ</t>
    </rPh>
    <phoneticPr fontId="3"/>
  </si>
  <si>
    <t>××セミナーにおける講演</t>
    <rPh sb="10" eb="12">
      <t>コウエン</t>
    </rPh>
    <phoneticPr fontId="3"/>
  </si>
  <si>
    <t>××准教授</t>
    <rPh sb="2" eb="5">
      <t>ジュンキョウジュ</t>
    </rPh>
    <phoneticPr fontId="3"/>
  </si>
  <si>
    <t>例）○○　○○</t>
    <rPh sb="0" eb="1">
      <t>レイ</t>
    </rPh>
    <phoneticPr fontId="3"/>
  </si>
  <si>
    <t>××共同研究</t>
    <rPh sb="2" eb="4">
      <t>キョウドウ</t>
    </rPh>
    <rPh sb="4" eb="6">
      <t>ケンキュウ</t>
    </rPh>
    <phoneticPr fontId="3"/>
  </si>
  <si>
    <t>××共同研究、学会参加・発表</t>
    <rPh sb="2" eb="4">
      <t>キョウドウ</t>
    </rPh>
    <rPh sb="4" eb="6">
      <t>ケンキュウ</t>
    </rPh>
    <rPh sb="7" eb="9">
      <t>ガッカイ</t>
    </rPh>
    <rPh sb="9" eb="11">
      <t>サンカ</t>
    </rPh>
    <rPh sb="12" eb="14">
      <t>ハッピョウ</t>
    </rPh>
    <phoneticPr fontId="3"/>
  </si>
  <si>
    <t>セミナー開催のため</t>
    <rPh sb="4" eb="6">
      <t>カイサイ</t>
    </rPh>
    <phoneticPr fontId="3"/>
  </si>
  <si>
    <t>例）翻訳業務</t>
    <rPh sb="0" eb="1">
      <t>レイ</t>
    </rPh>
    <rPh sb="2" eb="4">
      <t>ホンヤク</t>
    </rPh>
    <rPh sb="4" eb="6">
      <t>ギョウム</t>
    </rPh>
    <phoneticPr fontId="3"/>
  </si>
  <si>
    <t>××セミナー周知のため</t>
    <rPh sb="6" eb="8">
      <t>シュウチ</t>
    </rPh>
    <phoneticPr fontId="3"/>
  </si>
  <si>
    <t>××セミナー開催のため</t>
    <rPh sb="6" eb="8">
      <t>カイサイ</t>
    </rPh>
    <phoneticPr fontId="3"/>
  </si>
  <si>
    <t>デンマーク大学への観測機材輸送のため</t>
    <rPh sb="5" eb="7">
      <t>ダイガク</t>
    </rPh>
    <rPh sb="9" eb="11">
      <t>カンソク</t>
    </rPh>
    <rPh sb="11" eb="13">
      <t>キザイ</t>
    </rPh>
    <rPh sb="13" eb="15">
      <t>ユソウ</t>
    </rPh>
    <phoneticPr fontId="3"/>
  </si>
  <si>
    <t>消耗品費／人件費／謝金／旅費／外注費／印刷製本費／会議費／通信運搬費／その他（諸経費）</t>
    <rPh sb="0" eb="3">
      <t>ショウモウヒン</t>
    </rPh>
    <rPh sb="3" eb="4">
      <t>ヒ</t>
    </rPh>
    <rPh sb="5" eb="8">
      <t>ジンケンヒ</t>
    </rPh>
    <rPh sb="9" eb="11">
      <t>シャキン</t>
    </rPh>
    <rPh sb="12" eb="14">
      <t>リョヒ</t>
    </rPh>
    <phoneticPr fontId="21"/>
  </si>
  <si>
    <t>募集要項の【参考資料】11ページ「支援対象項目」を参照してください。</t>
    <rPh sb="0" eb="2">
      <t>ボシュウ</t>
    </rPh>
    <rPh sb="2" eb="4">
      <t>ヨウコウ</t>
    </rPh>
    <rPh sb="6" eb="8">
      <t>サンコウ</t>
    </rPh>
    <rPh sb="8" eb="10">
      <t>シリョウ</t>
    </rPh>
    <rPh sb="17" eb="19">
      <t>シエン</t>
    </rPh>
    <rPh sb="19" eb="21">
      <t>タイショウ</t>
    </rPh>
    <rPh sb="21" eb="23">
      <t>コウモク</t>
    </rPh>
    <rPh sb="24" eb="26">
      <t>サンショウ</t>
    </rPh>
    <phoneticPr fontId="3"/>
  </si>
  <si>
    <t>単価は各機関の規定等による</t>
    <rPh sb="0" eb="2">
      <t>タンカ</t>
    </rPh>
    <rPh sb="3" eb="6">
      <t>カクキカン</t>
    </rPh>
    <rPh sb="7" eb="9">
      <t>キテイ</t>
    </rPh>
    <rPh sb="9" eb="10">
      <t>トウ</t>
    </rPh>
    <phoneticPr fontId="3"/>
  </si>
  <si>
    <t>直接経費の合計</t>
    <rPh sb="0" eb="4">
      <t>チョクセツケイヒ</t>
    </rPh>
    <rPh sb="5" eb="7">
      <t>ゴウケイ</t>
    </rPh>
    <phoneticPr fontId="3"/>
  </si>
  <si>
    <t>円</t>
    <phoneticPr fontId="3"/>
  </si>
  <si>
    <t>一般管理費</t>
    <rPh sb="0" eb="5">
      <t>イッパンカンリヒ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</si>
</sst>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_);[Red]\(#,##0\)"/>
    <numFmt numFmtId="178" formatCode="#,##0.00_ "/>
    <numFmt numFmtId="179" formatCode="#,##0_ "/>
    <numFmt numFmtId="180" formatCode="&quot;直接経費の&quot;0%"/>
  </numFmts>
  <fonts count="44"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theme="1"/>
      <name val="ＭＳ 明朝"/>
      <family val="1"/>
      <charset val="128"/>
    </font>
    <font>
      <sz val="10"/>
      <name val="ＭＳ 明朝"/>
      <family val="1"/>
      <charset val="128"/>
    </font>
    <font>
      <sz val="11"/>
      <name val="ＭＳ 明朝"/>
      <family val="1"/>
      <charset val="128"/>
    </font>
    <font>
      <sz val="11"/>
      <color indexed="8"/>
      <name val="ＭＳ 明朝"/>
      <family val="1"/>
      <charset val="128"/>
    </font>
    <font>
      <sz val="11"/>
      <color indexed="10"/>
      <name val="ＭＳ 明朝"/>
      <family val="1"/>
      <charset val="128"/>
    </font>
    <font>
      <sz val="10"/>
      <color theme="1"/>
      <name val="ＭＳ 明朝"/>
      <family val="1"/>
      <charset val="128"/>
    </font>
    <font>
      <sz val="11"/>
      <color rgb="FF0070C0"/>
      <name val="ＭＳ 明朝"/>
      <family val="1"/>
      <charset val="128"/>
    </font>
    <font>
      <sz val="9"/>
      <color rgb="FF0070C0"/>
      <name val="ＭＳ ゴシック"/>
      <family val="3"/>
      <charset val="128"/>
    </font>
    <font>
      <sz val="11"/>
      <color rgb="FF0070C0"/>
      <name val="ＭＳ ゴシック"/>
      <family val="3"/>
      <charset val="128"/>
    </font>
    <font>
      <sz val="9"/>
      <color theme="1"/>
      <name val="ＭＳ 明朝"/>
      <family val="1"/>
      <charset val="128"/>
    </font>
    <font>
      <sz val="9"/>
      <name val="ＭＳ 明朝"/>
      <family val="1"/>
      <charset val="128"/>
    </font>
    <font>
      <u/>
      <sz val="11"/>
      <color theme="10"/>
      <name val="ＭＳ Ｐゴシック"/>
      <family val="2"/>
      <charset val="128"/>
      <scheme val="minor"/>
    </font>
    <font>
      <sz val="11"/>
      <color theme="0" tint="-0.34998626667073579"/>
      <name val="ＭＳ 明朝"/>
      <family val="1"/>
      <charset val="128"/>
    </font>
    <font>
      <sz val="9"/>
      <color rgb="FF0070C0"/>
      <name val="ＭＳ 明朝"/>
      <family val="1"/>
      <charset val="128"/>
    </font>
    <font>
      <sz val="11"/>
      <color theme="1"/>
      <name val="ＭＳ Ｐゴシック"/>
      <family val="2"/>
      <scheme val="minor"/>
    </font>
    <font>
      <b/>
      <sz val="11"/>
      <color theme="1"/>
      <name val="Meiryo UI"/>
      <family val="3"/>
      <charset val="128"/>
    </font>
    <font>
      <sz val="6"/>
      <name val="ＭＳ Ｐゴシック"/>
      <family val="3"/>
      <charset val="128"/>
      <scheme val="minor"/>
    </font>
    <font>
      <sz val="10"/>
      <color theme="1"/>
      <name val="Meiryo UI"/>
      <family val="3"/>
      <charset val="128"/>
    </font>
    <font>
      <sz val="11"/>
      <color theme="1"/>
      <name val="Meiryo UI"/>
      <family val="3"/>
      <charset val="128"/>
    </font>
    <font>
      <u/>
      <sz val="11"/>
      <color theme="10"/>
      <name val="ＭＳ Ｐゴシック"/>
      <family val="2"/>
      <scheme val="minor"/>
    </font>
    <font>
      <sz val="9"/>
      <color theme="0" tint="-0.34998626667073579"/>
      <name val="ＭＳ 明朝"/>
      <family val="1"/>
      <charset val="128"/>
    </font>
    <font>
      <sz val="10"/>
      <color theme="0" tint="-0.34998626667073579"/>
      <name val="ＭＳ 明朝"/>
      <family val="1"/>
      <charset val="128"/>
    </font>
    <font>
      <sz val="9"/>
      <color indexed="8"/>
      <name val="ＭＳ 明朝"/>
      <family val="1"/>
      <charset val="128"/>
    </font>
    <font>
      <b/>
      <sz val="12"/>
      <color theme="1"/>
      <name val="Meiryo UI"/>
      <family val="3"/>
      <charset val="128"/>
    </font>
    <font>
      <sz val="11"/>
      <color rgb="FFFF0000"/>
      <name val="Meiryo UI"/>
      <family val="3"/>
      <charset val="128"/>
    </font>
    <font>
      <sz val="11"/>
      <color rgb="FFFF66FF"/>
      <name val="Meiryo UI"/>
      <family val="3"/>
      <charset val="128"/>
    </font>
    <font>
      <sz val="10.5"/>
      <color theme="1"/>
      <name val="Meiryo UI"/>
      <family val="3"/>
      <charset val="128"/>
    </font>
    <font>
      <sz val="9"/>
      <color theme="1"/>
      <name val="Meiryo UI"/>
      <family val="3"/>
      <charset val="128"/>
    </font>
    <font>
      <sz val="11"/>
      <color theme="1"/>
      <name val="ＭＳ ゴシック"/>
      <family val="2"/>
      <charset val="128"/>
    </font>
    <font>
      <sz val="12"/>
      <color theme="1"/>
      <name val="Meiryo UI"/>
      <family val="3"/>
      <charset val="128"/>
    </font>
    <font>
      <sz val="11"/>
      <color rgb="FF0070C0"/>
      <name val="Meiryo UI"/>
      <family val="3"/>
      <charset val="128"/>
    </font>
    <font>
      <b/>
      <sz val="9"/>
      <color indexed="81"/>
      <name val="ＭＳ Ｐゴシック"/>
      <family val="3"/>
      <charset val="128"/>
    </font>
    <font>
      <sz val="11"/>
      <color rgb="FFFF0000"/>
      <name val="ＭＳ 明朝"/>
      <family val="1"/>
      <charset val="128"/>
    </font>
    <font>
      <sz val="10"/>
      <color indexed="8"/>
      <name val="ＭＳ 明朝"/>
      <family val="1"/>
      <charset val="128"/>
    </font>
    <font>
      <sz val="8"/>
      <color indexed="8"/>
      <name val="ＭＳ 明朝"/>
      <family val="1"/>
      <charset val="128"/>
    </font>
    <font>
      <sz val="10"/>
      <color indexed="10"/>
      <name val="ＭＳ 明朝"/>
      <family val="1"/>
      <charset val="128"/>
    </font>
    <font>
      <sz val="18"/>
      <color theme="1"/>
      <name val="Meiryo UI"/>
      <family val="3"/>
      <charset val="128"/>
    </font>
    <font>
      <sz val="11"/>
      <color theme="4"/>
      <name val="ＭＳ 明朝"/>
      <family val="1"/>
      <charset val="128"/>
    </font>
    <font>
      <sz val="8"/>
      <color rgb="FF0070C0"/>
      <name val="ＭＳ ゴシック"/>
      <family val="3"/>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thick">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bottom style="dotted">
        <color indexed="64"/>
      </bottom>
      <diagonal/>
    </border>
    <border>
      <left/>
      <right style="thin">
        <color indexed="64"/>
      </right>
      <top/>
      <bottom style="dotted">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9" fillId="0" borderId="0"/>
    <xf numFmtId="0" fontId="24" fillId="0" borderId="0" applyNumberFormat="0" applyFill="0" applyBorder="0" applyAlignment="0" applyProtection="0"/>
    <xf numFmtId="0" fontId="33" fillId="0" borderId="0">
      <alignment vertical="center"/>
    </xf>
    <xf numFmtId="38" fontId="33" fillId="0" borderId="0" applyFont="0" applyFill="0" applyBorder="0" applyAlignment="0" applyProtection="0">
      <alignment vertical="center"/>
    </xf>
    <xf numFmtId="0" fontId="2" fillId="0" borderId="0"/>
  </cellStyleXfs>
  <cellXfs count="419">
    <xf numFmtId="0" fontId="0" fillId="0" borderId="0" xfId="0">
      <alignment vertical="center"/>
    </xf>
    <xf numFmtId="0" fontId="5" fillId="0" borderId="0" xfId="0" applyFont="1" applyAlignment="1"/>
    <xf numFmtId="0" fontId="5" fillId="0" borderId="0" xfId="0" applyFont="1" applyAlignment="1">
      <alignment vertical="center"/>
    </xf>
    <xf numFmtId="176" fontId="5" fillId="0" borderId="0" xfId="0" applyNumberFormat="1" applyFont="1" applyAlignment="1"/>
    <xf numFmtId="0" fontId="5" fillId="0" borderId="0" xfId="0" applyFont="1" applyAlignment="1">
      <alignment wrapText="1"/>
    </xf>
    <xf numFmtId="0" fontId="5" fillId="0" borderId="0" xfId="0" applyFont="1" applyBorder="1" applyAlignment="1">
      <alignment horizontal="right" vertical="center"/>
    </xf>
    <xf numFmtId="38" fontId="5" fillId="0" borderId="6" xfId="0" applyNumberFormat="1" applyFont="1" applyBorder="1" applyAlignment="1">
      <alignment horizontal="center" vertical="center"/>
    </xf>
    <xf numFmtId="38" fontId="5" fillId="0" borderId="7" xfId="0" applyNumberFormat="1" applyFont="1" applyBorder="1" applyAlignment="1">
      <alignment horizontal="center" vertical="center"/>
    </xf>
    <xf numFmtId="176" fontId="5" fillId="0" borderId="7" xfId="0" applyNumberFormat="1" applyFont="1" applyBorder="1" applyAlignment="1">
      <alignment horizontal="center" vertical="center"/>
    </xf>
    <xf numFmtId="38" fontId="5" fillId="0" borderId="9" xfId="0" applyNumberFormat="1" applyFont="1" applyBorder="1" applyAlignment="1">
      <alignment horizontal="center" vertical="center"/>
    </xf>
    <xf numFmtId="0" fontId="7" fillId="0" borderId="25" xfId="0" applyNumberFormat="1" applyFont="1" applyBorder="1" applyAlignment="1">
      <alignment vertical="center"/>
    </xf>
    <xf numFmtId="0" fontId="0" fillId="0" borderId="0" xfId="0" applyFont="1" applyAlignment="1"/>
    <xf numFmtId="176" fontId="5" fillId="0" borderId="0" xfId="0" applyNumberFormat="1" applyFont="1" applyAlignment="1">
      <alignment vertical="center"/>
    </xf>
    <xf numFmtId="0" fontId="5" fillId="0" borderId="0" xfId="0" applyFont="1" applyAlignment="1">
      <alignment horizontal="right" vertical="center"/>
    </xf>
    <xf numFmtId="0" fontId="7" fillId="0" borderId="0" xfId="0" applyFont="1" applyAlignment="1">
      <alignment vertical="center"/>
    </xf>
    <xf numFmtId="0" fontId="5" fillId="0" borderId="0" xfId="0" applyNumberFormat="1" applyFont="1" applyAlignment="1">
      <alignment vertical="center"/>
    </xf>
    <xf numFmtId="0" fontId="7" fillId="0" borderId="0" xfId="0" applyNumberFormat="1" applyFont="1" applyBorder="1" applyAlignment="1">
      <alignment vertical="center"/>
    </xf>
    <xf numFmtId="0" fontId="7" fillId="0" borderId="0" xfId="0" applyNumberFormat="1" applyFont="1" applyAlignment="1"/>
    <xf numFmtId="0" fontId="9" fillId="0" borderId="0" xfId="0" applyNumberFormat="1" applyFont="1" applyAlignment="1">
      <alignment vertical="center"/>
    </xf>
    <xf numFmtId="0" fontId="5" fillId="0" borderId="0" xfId="0" applyFont="1" applyAlignment="1">
      <alignment horizontal="center" vertical="center"/>
    </xf>
    <xf numFmtId="0" fontId="8" fillId="0" borderId="0" xfId="0" applyFont="1" applyAlignment="1">
      <alignment vertical="center"/>
    </xf>
    <xf numFmtId="0" fontId="5" fillId="0" borderId="0" xfId="0" applyFont="1" applyAlignment="1">
      <alignment vertical="center" wrapText="1"/>
    </xf>
    <xf numFmtId="176" fontId="6" fillId="0" borderId="1" xfId="0" applyNumberFormat="1" applyFont="1" applyBorder="1" applyAlignment="1">
      <alignment horizontal="right" vertical="center"/>
    </xf>
    <xf numFmtId="176" fontId="6" fillId="0" borderId="24" xfId="0" applyNumberFormat="1" applyFont="1" applyBorder="1" applyAlignment="1">
      <alignment horizontal="right" vertical="center"/>
    </xf>
    <xf numFmtId="0" fontId="5" fillId="0" borderId="25" xfId="0" applyNumberFormat="1" applyFont="1" applyBorder="1" applyAlignment="1">
      <alignment horizontal="left" vertical="center"/>
    </xf>
    <xf numFmtId="0" fontId="5" fillId="0" borderId="0" xfId="0" applyNumberFormat="1" applyFont="1" applyAlignment="1">
      <alignment horizontal="left" vertical="center"/>
    </xf>
    <xf numFmtId="176" fontId="7" fillId="0" borderId="0" xfId="0" applyNumberFormat="1" applyFont="1" applyAlignment="1">
      <alignment vertical="center"/>
    </xf>
    <xf numFmtId="0" fontId="7" fillId="0" borderId="0" xfId="0" applyFont="1" applyBorder="1" applyAlignment="1">
      <alignment horizontal="right" vertical="center"/>
    </xf>
    <xf numFmtId="38" fontId="7" fillId="0" borderId="6" xfId="0" applyNumberFormat="1" applyFont="1" applyBorder="1" applyAlignment="1">
      <alignment horizontal="center" vertical="center"/>
    </xf>
    <xf numFmtId="38" fontId="7" fillId="0" borderId="8" xfId="0" applyNumberFormat="1" applyFont="1" applyBorder="1" applyAlignment="1">
      <alignment horizontal="center" vertical="center"/>
    </xf>
    <xf numFmtId="38" fontId="7" fillId="0" borderId="7" xfId="0" applyNumberFormat="1" applyFont="1" applyBorder="1" applyAlignment="1">
      <alignment horizontal="center" vertical="center"/>
    </xf>
    <xf numFmtId="176" fontId="7" fillId="0" borderId="7" xfId="0" applyNumberFormat="1" applyFont="1" applyBorder="1" applyAlignment="1">
      <alignment horizontal="center" vertical="center"/>
    </xf>
    <xf numFmtId="38" fontId="7" fillId="0" borderId="9" xfId="0" applyNumberFormat="1" applyFont="1" applyBorder="1" applyAlignment="1">
      <alignment horizontal="center" vertical="center"/>
    </xf>
    <xf numFmtId="176" fontId="7" fillId="0" borderId="24" xfId="0" applyNumberFormat="1" applyFont="1" applyBorder="1" applyAlignment="1">
      <alignment horizontal="right" vertical="center"/>
    </xf>
    <xf numFmtId="0" fontId="7" fillId="0" borderId="25" xfId="0" applyNumberFormat="1" applyFont="1" applyBorder="1" applyAlignment="1">
      <alignment horizontal="right" vertical="center"/>
    </xf>
    <xf numFmtId="0" fontId="7" fillId="0" borderId="0" xfId="0" applyNumberFormat="1" applyFont="1" applyAlignment="1">
      <alignment vertical="center"/>
    </xf>
    <xf numFmtId="0" fontId="7" fillId="0" borderId="0" xfId="0" applyFont="1" applyAlignment="1">
      <alignment horizontal="center" vertical="center"/>
    </xf>
    <xf numFmtId="176" fontId="7" fillId="0" borderId="0" xfId="0" applyNumberFormat="1" applyFont="1" applyAlignment="1">
      <alignment horizontal="center" vertical="center"/>
    </xf>
    <xf numFmtId="0" fontId="7" fillId="0" borderId="0" xfId="0" applyNumberFormat="1" applyFont="1" applyAlignment="1">
      <alignment horizontal="right" vertical="center"/>
    </xf>
    <xf numFmtId="0" fontId="7" fillId="0" borderId="9" xfId="0" applyNumberFormat="1" applyFont="1" applyBorder="1" applyAlignment="1">
      <alignment horizontal="center" vertical="center"/>
    </xf>
    <xf numFmtId="38" fontId="7" fillId="0" borderId="1" xfId="0" applyNumberFormat="1" applyFont="1" applyFill="1" applyBorder="1" applyAlignment="1">
      <alignment horizontal="right" vertical="center"/>
    </xf>
    <xf numFmtId="176" fontId="7" fillId="0" borderId="1" xfId="0" applyNumberFormat="1" applyFont="1" applyFill="1" applyBorder="1" applyAlignment="1">
      <alignment vertical="center"/>
    </xf>
    <xf numFmtId="38" fontId="8" fillId="0" borderId="1" xfId="0" applyNumberFormat="1" applyFont="1" applyFill="1" applyBorder="1" applyAlignment="1">
      <alignment horizontal="right" vertical="center"/>
    </xf>
    <xf numFmtId="177" fontId="7" fillId="0" borderId="33" xfId="0" applyNumberFormat="1" applyFont="1" applyBorder="1" applyAlignment="1">
      <alignment vertical="center"/>
    </xf>
    <xf numFmtId="0" fontId="7" fillId="0" borderId="34" xfId="0" applyNumberFormat="1" applyFont="1" applyBorder="1" applyAlignment="1">
      <alignment vertical="center"/>
    </xf>
    <xf numFmtId="38" fontId="7" fillId="0" borderId="0" xfId="0" applyNumberFormat="1" applyFont="1" applyBorder="1" applyAlignment="1">
      <alignment horizontal="center" vertical="center"/>
    </xf>
    <xf numFmtId="0" fontId="7" fillId="0" borderId="0" xfId="0" applyFont="1" applyBorder="1" applyAlignment="1">
      <alignment horizontal="center" vertical="center"/>
    </xf>
    <xf numFmtId="176" fontId="7" fillId="0" borderId="0" xfId="0" applyNumberFormat="1" applyFont="1" applyBorder="1" applyAlignment="1">
      <alignment vertical="center"/>
    </xf>
    <xf numFmtId="49" fontId="7" fillId="0" borderId="0" xfId="0" applyNumberFormat="1" applyFont="1" applyBorder="1" applyAlignment="1">
      <alignment vertical="center"/>
    </xf>
    <xf numFmtId="0" fontId="8" fillId="0" borderId="0" xfId="0" applyNumberFormat="1" applyFont="1" applyAlignment="1">
      <alignment vertical="center"/>
    </xf>
    <xf numFmtId="0" fontId="7" fillId="0" borderId="0" xfId="0" applyNumberFormat="1" applyFont="1" applyAlignment="1">
      <alignment horizontal="center" vertical="center"/>
    </xf>
    <xf numFmtId="49" fontId="7" fillId="0" borderId="0" xfId="0" applyNumberFormat="1" applyFont="1" applyAlignment="1">
      <alignment vertical="center"/>
    </xf>
    <xf numFmtId="0" fontId="7" fillId="0" borderId="0" xfId="0" applyFont="1" applyAlignment="1">
      <alignment horizontal="right" vertical="center"/>
    </xf>
    <xf numFmtId="38" fontId="7" fillId="0" borderId="27" xfId="0" applyNumberFormat="1" applyFont="1" applyBorder="1" applyAlignment="1">
      <alignment horizontal="center" vertical="center"/>
    </xf>
    <xf numFmtId="176" fontId="7" fillId="0" borderId="1" xfId="0" applyNumberFormat="1" applyFont="1" applyBorder="1" applyAlignment="1">
      <alignment vertical="center"/>
    </xf>
    <xf numFmtId="0" fontId="9" fillId="0" borderId="0" xfId="0" applyFont="1" applyAlignment="1">
      <alignment vertical="center"/>
    </xf>
    <xf numFmtId="176" fontId="7" fillId="0" borderId="2" xfId="0" applyNumberFormat="1" applyFont="1" applyBorder="1" applyAlignment="1">
      <alignment vertical="center"/>
    </xf>
    <xf numFmtId="176" fontId="7" fillId="0" borderId="19" xfId="0" applyNumberFormat="1" applyFont="1" applyBorder="1" applyAlignment="1">
      <alignment vertical="center"/>
    </xf>
    <xf numFmtId="176" fontId="7" fillId="0" borderId="24" xfId="0" applyNumberFormat="1" applyFont="1" applyBorder="1" applyAlignment="1">
      <alignment vertical="center"/>
    </xf>
    <xf numFmtId="0" fontId="6" fillId="0" borderId="0" xfId="0" applyNumberFormat="1" applyFont="1" applyAlignment="1">
      <alignment vertical="center"/>
    </xf>
    <xf numFmtId="176" fontId="6" fillId="0" borderId="0" xfId="0" applyNumberFormat="1" applyFont="1" applyAlignment="1">
      <alignment vertical="center"/>
    </xf>
    <xf numFmtId="0" fontId="6" fillId="0" borderId="0" xfId="0" applyFont="1" applyAlignment="1">
      <alignment vertical="center"/>
    </xf>
    <xf numFmtId="0" fontId="5" fillId="0" borderId="0" xfId="0" applyFont="1" applyAlignment="1">
      <alignment vertical="center"/>
    </xf>
    <xf numFmtId="0" fontId="5" fillId="0" borderId="0" xfId="0" applyFont="1" applyAlignment="1">
      <alignment vertical="center"/>
    </xf>
    <xf numFmtId="0" fontId="5" fillId="0" borderId="23" xfId="0" applyFont="1" applyBorder="1" applyAlignment="1">
      <alignment vertical="center" wrapText="1"/>
    </xf>
    <xf numFmtId="0" fontId="7" fillId="0" borderId="0" xfId="0" applyFont="1" applyAlignment="1">
      <alignment vertical="center" wrapText="1"/>
    </xf>
    <xf numFmtId="0" fontId="5" fillId="0" borderId="0" xfId="0" applyFont="1" applyAlignment="1">
      <alignment vertical="center"/>
    </xf>
    <xf numFmtId="0" fontId="7" fillId="0" borderId="23" xfId="0" applyFont="1" applyBorder="1" applyAlignment="1">
      <alignment vertical="center" wrapText="1"/>
    </xf>
    <xf numFmtId="0" fontId="5" fillId="0" borderId="23" xfId="0" applyFont="1" applyBorder="1" applyAlignment="1">
      <alignment horizontal="left" vertical="center" wrapText="1"/>
    </xf>
    <xf numFmtId="38" fontId="7" fillId="0" borderId="1" xfId="0" applyNumberFormat="1" applyFont="1" applyFill="1" applyBorder="1" applyAlignment="1">
      <alignment horizontal="left" vertical="center" indent="1"/>
    </xf>
    <xf numFmtId="176" fontId="6" fillId="0" borderId="19" xfId="0" applyNumberFormat="1" applyFont="1" applyBorder="1" applyAlignment="1">
      <alignment horizontal="right" vertical="center"/>
    </xf>
    <xf numFmtId="38" fontId="5" fillId="2" borderId="15" xfId="0" applyNumberFormat="1" applyFont="1" applyFill="1" applyBorder="1" applyAlignment="1">
      <alignment horizontal="left" vertical="center"/>
    </xf>
    <xf numFmtId="177" fontId="6" fillId="2" borderId="1" xfId="0" applyNumberFormat="1" applyFont="1" applyFill="1" applyBorder="1" applyAlignment="1">
      <alignment vertical="center"/>
    </xf>
    <xf numFmtId="177" fontId="6" fillId="2" borderId="19" xfId="0" applyNumberFormat="1" applyFont="1" applyFill="1" applyBorder="1" applyAlignment="1">
      <alignment vertical="center"/>
    </xf>
    <xf numFmtId="0" fontId="11" fillId="0" borderId="0" xfId="0" applyFont="1" applyAlignment="1">
      <alignment horizontal="center" wrapText="1"/>
    </xf>
    <xf numFmtId="38" fontId="5" fillId="0" borderId="9" xfId="0" applyNumberFormat="1" applyFont="1" applyBorder="1" applyAlignment="1">
      <alignment horizontal="center" vertical="center" shrinkToFit="1"/>
    </xf>
    <xf numFmtId="38" fontId="5" fillId="0" borderId="6" xfId="0" applyNumberFormat="1" applyFont="1" applyBorder="1" applyAlignment="1">
      <alignment horizontal="center" vertical="center" shrinkToFit="1"/>
    </xf>
    <xf numFmtId="38" fontId="5" fillId="0" borderId="7" xfId="0" applyNumberFormat="1" applyFont="1" applyBorder="1" applyAlignment="1">
      <alignment horizontal="center" vertical="center" shrinkToFit="1"/>
    </xf>
    <xf numFmtId="0" fontId="7" fillId="0" borderId="28" xfId="0" applyNumberFormat="1" applyFont="1" applyBorder="1" applyAlignment="1">
      <alignment vertical="center"/>
    </xf>
    <xf numFmtId="0" fontId="7" fillId="0" borderId="24" xfId="0" applyNumberFormat="1" applyFont="1" applyBorder="1" applyAlignment="1">
      <alignment vertical="center"/>
    </xf>
    <xf numFmtId="0" fontId="13" fillId="0" borderId="0" xfId="0" applyFont="1" applyAlignment="1">
      <alignment vertical="top"/>
    </xf>
    <xf numFmtId="0" fontId="7" fillId="2" borderId="17" xfId="0" applyNumberFormat="1" applyFont="1" applyFill="1" applyBorder="1" applyAlignment="1">
      <alignment vertical="center" wrapText="1"/>
    </xf>
    <xf numFmtId="0" fontId="7" fillId="2" borderId="17" xfId="0" applyNumberFormat="1" applyFont="1" applyFill="1" applyBorder="1" applyAlignment="1">
      <alignment horizontal="left" vertical="center" wrapText="1"/>
    </xf>
    <xf numFmtId="0" fontId="7" fillId="2" borderId="12" xfId="0" applyNumberFormat="1" applyFont="1" applyFill="1" applyBorder="1" applyAlignment="1">
      <alignment vertical="center" wrapText="1"/>
    </xf>
    <xf numFmtId="0" fontId="7" fillId="2" borderId="17" xfId="0" applyNumberFormat="1" applyFont="1" applyFill="1" applyBorder="1" applyAlignment="1">
      <alignment horizontal="left" vertical="center"/>
    </xf>
    <xf numFmtId="0" fontId="7" fillId="2" borderId="38" xfId="0" applyNumberFormat="1" applyFont="1" applyFill="1" applyBorder="1" applyAlignment="1">
      <alignment horizontal="left" vertical="center"/>
    </xf>
    <xf numFmtId="0" fontId="7" fillId="2" borderId="21" xfId="0" applyNumberFormat="1" applyFont="1" applyFill="1" applyBorder="1" applyAlignment="1">
      <alignment horizontal="left" vertical="center"/>
    </xf>
    <xf numFmtId="38" fontId="5" fillId="2" borderId="1" xfId="0" applyNumberFormat="1" applyFont="1" applyFill="1" applyBorder="1" applyAlignment="1">
      <alignment horizontal="left" vertical="center"/>
    </xf>
    <xf numFmtId="38" fontId="7" fillId="2" borderId="1" xfId="0" applyNumberFormat="1" applyFont="1" applyFill="1" applyBorder="1" applyAlignment="1">
      <alignment vertical="center"/>
    </xf>
    <xf numFmtId="38" fontId="10" fillId="2" borderId="1" xfId="0" applyNumberFormat="1" applyFont="1" applyFill="1" applyBorder="1" applyAlignment="1">
      <alignment horizontal="center" vertical="center" wrapText="1"/>
    </xf>
    <xf numFmtId="176" fontId="7" fillId="2" borderId="1" xfId="0" applyNumberFormat="1" applyFont="1" applyFill="1" applyBorder="1" applyAlignment="1">
      <alignment horizontal="right" vertical="center"/>
    </xf>
    <xf numFmtId="38" fontId="5" fillId="2" borderId="15" xfId="0" applyNumberFormat="1" applyFont="1" applyFill="1" applyBorder="1" applyAlignment="1">
      <alignment horizontal="left" vertical="center" shrinkToFit="1"/>
    </xf>
    <xf numFmtId="38" fontId="5" fillId="2" borderId="1" xfId="0" applyNumberFormat="1" applyFont="1" applyFill="1" applyBorder="1" applyAlignment="1">
      <alignment horizontal="left" vertical="center" shrinkToFit="1"/>
    </xf>
    <xf numFmtId="0" fontId="7" fillId="2" borderId="15" xfId="0" applyNumberFormat="1" applyFont="1" applyFill="1" applyBorder="1" applyAlignment="1">
      <alignment horizontal="left" vertical="center"/>
    </xf>
    <xf numFmtId="0" fontId="7" fillId="2" borderId="1" xfId="0" applyNumberFormat="1" applyFont="1" applyFill="1" applyBorder="1" applyAlignment="1">
      <alignment horizontal="left" vertical="center"/>
    </xf>
    <xf numFmtId="177" fontId="7" fillId="2" borderId="1" xfId="0" applyNumberFormat="1" applyFont="1" applyFill="1" applyBorder="1" applyAlignment="1">
      <alignment vertical="center"/>
    </xf>
    <xf numFmtId="177" fontId="7" fillId="2" borderId="1" xfId="0" applyNumberFormat="1" applyFont="1" applyFill="1" applyBorder="1" applyAlignment="1">
      <alignment horizontal="right" vertical="center"/>
    </xf>
    <xf numFmtId="0" fontId="7" fillId="2" borderId="37" xfId="0" applyNumberFormat="1" applyFont="1" applyFill="1" applyBorder="1" applyAlignment="1">
      <alignment horizontal="left" vertical="center"/>
    </xf>
    <xf numFmtId="0" fontId="7" fillId="2" borderId="2" xfId="0" applyNumberFormat="1" applyFont="1" applyFill="1" applyBorder="1" applyAlignment="1">
      <alignment horizontal="left" vertical="center"/>
    </xf>
    <xf numFmtId="177" fontId="7" fillId="2" borderId="2" xfId="0" applyNumberFormat="1" applyFont="1" applyFill="1" applyBorder="1" applyAlignment="1">
      <alignment vertical="center"/>
    </xf>
    <xf numFmtId="38" fontId="10" fillId="2" borderId="2" xfId="0" applyNumberFormat="1" applyFont="1" applyFill="1" applyBorder="1" applyAlignment="1">
      <alignment horizontal="center" vertical="center" wrapText="1"/>
    </xf>
    <xf numFmtId="177" fontId="7" fillId="2" borderId="2" xfId="0" applyNumberFormat="1" applyFont="1" applyFill="1" applyBorder="1" applyAlignment="1">
      <alignment horizontal="right" vertical="center"/>
    </xf>
    <xf numFmtId="0" fontId="7" fillId="2" borderId="18" xfId="0" applyNumberFormat="1" applyFont="1" applyFill="1" applyBorder="1" applyAlignment="1">
      <alignment horizontal="left" vertical="center"/>
    </xf>
    <xf numFmtId="0" fontId="7" fillId="2" borderId="19" xfId="0" applyNumberFormat="1" applyFont="1" applyFill="1" applyBorder="1" applyAlignment="1">
      <alignment horizontal="left" vertical="center"/>
    </xf>
    <xf numFmtId="177" fontId="7" fillId="2" borderId="19" xfId="0" applyNumberFormat="1" applyFont="1" applyFill="1" applyBorder="1" applyAlignment="1">
      <alignment vertical="center"/>
    </xf>
    <xf numFmtId="38" fontId="10" fillId="2" borderId="19" xfId="0" applyNumberFormat="1" applyFont="1" applyFill="1" applyBorder="1" applyAlignment="1">
      <alignment horizontal="center" vertical="center" wrapText="1"/>
    </xf>
    <xf numFmtId="177" fontId="7" fillId="2" borderId="19" xfId="0" applyNumberFormat="1" applyFont="1" applyFill="1" applyBorder="1" applyAlignment="1">
      <alignment horizontal="right" vertical="center"/>
    </xf>
    <xf numFmtId="0" fontId="14" fillId="2" borderId="14" xfId="0" applyNumberFormat="1" applyFont="1" applyFill="1" applyBorder="1" applyAlignment="1">
      <alignment horizontal="left" vertical="center" wrapText="1"/>
    </xf>
    <xf numFmtId="0" fontId="14" fillId="2" borderId="3" xfId="0" applyNumberFormat="1" applyFont="1" applyFill="1" applyBorder="1" applyAlignment="1">
      <alignment horizontal="left" vertical="center" wrapText="1"/>
    </xf>
    <xf numFmtId="0" fontId="14" fillId="2" borderId="12" xfId="0" applyNumberFormat="1" applyFont="1" applyFill="1" applyBorder="1" applyAlignment="1">
      <alignment horizontal="left" vertical="center" wrapText="1"/>
    </xf>
    <xf numFmtId="0" fontId="14" fillId="2" borderId="15" xfId="0" applyNumberFormat="1" applyFont="1" applyFill="1" applyBorder="1" applyAlignment="1">
      <alignment horizontal="left" vertical="center" wrapText="1"/>
    </xf>
    <xf numFmtId="0" fontId="14" fillId="2" borderId="1" xfId="0" applyNumberFormat="1" applyFont="1" applyFill="1" applyBorder="1" applyAlignment="1">
      <alignment horizontal="left" vertical="center" wrapText="1"/>
    </xf>
    <xf numFmtId="0" fontId="14" fillId="2" borderId="17" xfId="0" applyNumberFormat="1" applyFont="1" applyFill="1" applyBorder="1" applyAlignment="1">
      <alignment horizontal="left" vertical="center" wrapText="1"/>
    </xf>
    <xf numFmtId="0" fontId="14" fillId="2" borderId="15" xfId="0" applyNumberFormat="1" applyFont="1" applyFill="1" applyBorder="1" applyAlignment="1">
      <alignment horizontal="center" vertical="center" wrapText="1"/>
    </xf>
    <xf numFmtId="0" fontId="14" fillId="2" borderId="1" xfId="0" applyNumberFormat="1" applyFont="1" applyFill="1" applyBorder="1" applyAlignment="1">
      <alignment horizontal="center" vertical="center" wrapText="1"/>
    </xf>
    <xf numFmtId="0" fontId="14" fillId="2" borderId="17" xfId="0" applyNumberFormat="1" applyFont="1" applyFill="1" applyBorder="1" applyAlignment="1">
      <alignment horizontal="center" vertical="center" wrapText="1"/>
    </xf>
    <xf numFmtId="0" fontId="15" fillId="2" borderId="15" xfId="0" applyNumberFormat="1" applyFont="1" applyFill="1" applyBorder="1" applyAlignment="1">
      <alignment vertical="center" wrapText="1"/>
    </xf>
    <xf numFmtId="0" fontId="15" fillId="2" borderId="1" xfId="0" applyNumberFormat="1" applyFont="1" applyFill="1" applyBorder="1" applyAlignment="1">
      <alignment vertical="center" wrapText="1"/>
    </xf>
    <xf numFmtId="0" fontId="15" fillId="2" borderId="17" xfId="0" applyNumberFormat="1" applyFont="1" applyFill="1" applyBorder="1" applyAlignment="1">
      <alignment vertical="center" wrapText="1"/>
    </xf>
    <xf numFmtId="0" fontId="15" fillId="2" borderId="18" xfId="0" applyNumberFormat="1" applyFont="1" applyFill="1" applyBorder="1" applyAlignment="1">
      <alignment vertical="center" wrapText="1"/>
    </xf>
    <xf numFmtId="0" fontId="15" fillId="2" borderId="19" xfId="0" applyNumberFormat="1" applyFont="1" applyFill="1" applyBorder="1" applyAlignment="1">
      <alignment vertical="center" wrapText="1"/>
    </xf>
    <xf numFmtId="0" fontId="15" fillId="2" borderId="21" xfId="0" applyNumberFormat="1" applyFont="1" applyFill="1" applyBorder="1" applyAlignment="1">
      <alignment vertical="center" wrapText="1"/>
    </xf>
    <xf numFmtId="0" fontId="5" fillId="0" borderId="0" xfId="0" applyFont="1" applyBorder="1" applyAlignment="1">
      <alignment vertical="center"/>
    </xf>
    <xf numFmtId="0" fontId="7" fillId="2" borderId="16" xfId="0" applyNumberFormat="1" applyFont="1" applyFill="1" applyBorder="1" applyAlignment="1">
      <alignment horizontal="left" vertical="center"/>
    </xf>
    <xf numFmtId="0" fontId="7" fillId="2" borderId="20" xfId="0" applyNumberFormat="1" applyFont="1" applyFill="1" applyBorder="1" applyAlignment="1">
      <alignment horizontal="left" vertical="center"/>
    </xf>
    <xf numFmtId="176" fontId="7" fillId="2" borderId="19" xfId="0" applyNumberFormat="1" applyFont="1" applyFill="1" applyBorder="1" applyAlignment="1">
      <alignment horizontal="right" vertical="center"/>
    </xf>
    <xf numFmtId="0" fontId="16" fillId="0" borderId="0" xfId="2" applyAlignment="1">
      <alignment vertical="center"/>
    </xf>
    <xf numFmtId="0" fontId="5" fillId="2" borderId="5" xfId="0" applyNumberFormat="1" applyFont="1" applyFill="1" applyBorder="1" applyAlignment="1">
      <alignment horizontal="center" vertical="center"/>
    </xf>
    <xf numFmtId="49" fontId="8" fillId="2" borderId="1" xfId="0" applyNumberFormat="1" applyFont="1" applyFill="1" applyBorder="1" applyAlignment="1">
      <alignment vertical="center"/>
    </xf>
    <xf numFmtId="38" fontId="8" fillId="2" borderId="1" xfId="0" applyNumberFormat="1" applyFont="1" applyFill="1" applyBorder="1" applyAlignment="1">
      <alignment vertical="center"/>
    </xf>
    <xf numFmtId="177" fontId="8" fillId="2" borderId="1" xfId="0" applyNumberFormat="1" applyFont="1" applyFill="1" applyBorder="1" applyAlignment="1">
      <alignment horizontal="right" vertical="center"/>
    </xf>
    <xf numFmtId="0" fontId="17" fillId="0" borderId="42" xfId="0" applyNumberFormat="1" applyFont="1" applyBorder="1" applyAlignment="1">
      <alignment vertical="center" shrinkToFit="1"/>
    </xf>
    <xf numFmtId="38" fontId="8" fillId="2" borderId="43" xfId="0" applyNumberFormat="1" applyFont="1" applyFill="1" applyBorder="1" applyAlignment="1">
      <alignment vertical="center" shrinkToFit="1"/>
    </xf>
    <xf numFmtId="0" fontId="17" fillId="0" borderId="10" xfId="0" applyNumberFormat="1" applyFont="1" applyBorder="1" applyAlignment="1">
      <alignment vertical="center" shrinkToFit="1"/>
    </xf>
    <xf numFmtId="38" fontId="8" fillId="2" borderId="16" xfId="0" applyNumberFormat="1" applyFont="1" applyFill="1" applyBorder="1" applyAlignment="1">
      <alignment vertical="center" shrinkToFit="1"/>
    </xf>
    <xf numFmtId="177" fontId="7" fillId="2" borderId="1" xfId="0" applyNumberFormat="1" applyFont="1" applyFill="1" applyBorder="1" applyAlignment="1">
      <alignment horizontal="left" vertical="center" indent="1"/>
    </xf>
    <xf numFmtId="176" fontId="7" fillId="2" borderId="1" xfId="0" applyNumberFormat="1" applyFont="1" applyFill="1" applyBorder="1" applyAlignment="1">
      <alignment horizontal="left" vertical="center" indent="1"/>
    </xf>
    <xf numFmtId="0" fontId="5" fillId="0" borderId="0" xfId="0" applyFont="1" applyBorder="1" applyAlignment="1">
      <alignment horizontal="left" vertical="center" wrapText="1"/>
    </xf>
    <xf numFmtId="176" fontId="5" fillId="0" borderId="0" xfId="0" applyNumberFormat="1" applyFont="1" applyBorder="1" applyAlignment="1">
      <alignment vertical="center"/>
    </xf>
    <xf numFmtId="0" fontId="6" fillId="2" borderId="17" xfId="0" applyNumberFormat="1" applyFont="1" applyFill="1" applyBorder="1" applyAlignment="1">
      <alignment horizontal="left" vertical="center"/>
    </xf>
    <xf numFmtId="0" fontId="6" fillId="2" borderId="21" xfId="0" applyNumberFormat="1" applyFont="1" applyFill="1" applyBorder="1" applyAlignment="1">
      <alignment horizontal="left" vertical="center"/>
    </xf>
    <xf numFmtId="0" fontId="6" fillId="2" borderId="15" xfId="0" applyNumberFormat="1" applyFont="1" applyFill="1" applyBorder="1" applyAlignment="1">
      <alignment horizontal="left" vertical="center"/>
    </xf>
    <xf numFmtId="0" fontId="6" fillId="2" borderId="1" xfId="0" applyNumberFormat="1" applyFont="1" applyFill="1" applyBorder="1" applyAlignment="1">
      <alignment horizontal="left" vertical="center"/>
    </xf>
    <xf numFmtId="177" fontId="6" fillId="2" borderId="1" xfId="0" applyNumberFormat="1" applyFont="1" applyFill="1" applyBorder="1" applyAlignment="1">
      <alignment horizontal="right" vertical="center"/>
    </xf>
    <xf numFmtId="0" fontId="6" fillId="2" borderId="18" xfId="0" applyNumberFormat="1" applyFont="1" applyFill="1" applyBorder="1" applyAlignment="1">
      <alignment horizontal="left" vertical="center"/>
    </xf>
    <xf numFmtId="0" fontId="6" fillId="2" borderId="19" xfId="0" applyNumberFormat="1" applyFont="1" applyFill="1" applyBorder="1" applyAlignment="1">
      <alignment horizontal="left" vertical="center"/>
    </xf>
    <xf numFmtId="177" fontId="6" fillId="2" borderId="19" xfId="0" applyNumberFormat="1" applyFont="1" applyFill="1" applyBorder="1" applyAlignment="1">
      <alignment horizontal="right" vertical="center"/>
    </xf>
    <xf numFmtId="38" fontId="7" fillId="2" borderId="43" xfId="0" applyNumberFormat="1" applyFont="1" applyFill="1" applyBorder="1" applyAlignment="1">
      <alignment vertical="center" shrinkToFit="1"/>
    </xf>
    <xf numFmtId="0" fontId="7" fillId="2" borderId="5" xfId="0" applyNumberFormat="1" applyFont="1" applyFill="1" applyBorder="1" applyAlignment="1">
      <alignment horizontal="center" vertical="center"/>
    </xf>
    <xf numFmtId="38" fontId="7" fillId="2" borderId="16" xfId="0" applyNumberFormat="1" applyFont="1" applyFill="1" applyBorder="1" applyAlignment="1">
      <alignment vertical="center" shrinkToFit="1"/>
    </xf>
    <xf numFmtId="49" fontId="7" fillId="2" borderId="1" xfId="0" applyNumberFormat="1" applyFont="1" applyFill="1" applyBorder="1" applyAlignment="1">
      <alignment vertical="center"/>
    </xf>
    <xf numFmtId="38" fontId="7" fillId="2" borderId="44" xfId="0" applyNumberFormat="1" applyFont="1" applyFill="1" applyBorder="1" applyAlignment="1">
      <alignment vertical="center" shrinkToFit="1"/>
    </xf>
    <xf numFmtId="38" fontId="7" fillId="2" borderId="20" xfId="0" applyNumberFormat="1" applyFont="1" applyFill="1" applyBorder="1" applyAlignment="1">
      <alignment vertical="center" shrinkToFit="1"/>
    </xf>
    <xf numFmtId="49" fontId="7" fillId="2" borderId="19" xfId="0" applyNumberFormat="1" applyFont="1" applyFill="1" applyBorder="1" applyAlignment="1">
      <alignment vertical="center"/>
    </xf>
    <xf numFmtId="0" fontId="17" fillId="0" borderId="36" xfId="0" applyNumberFormat="1" applyFont="1" applyBorder="1" applyAlignment="1">
      <alignment vertical="center" wrapText="1"/>
    </xf>
    <xf numFmtId="0" fontId="8" fillId="2" borderId="12" xfId="0" applyNumberFormat="1" applyFont="1" applyFill="1" applyBorder="1" applyAlignment="1">
      <alignment vertical="center" wrapText="1"/>
    </xf>
    <xf numFmtId="0" fontId="12" fillId="0" borderId="45" xfId="0" applyFont="1" applyBorder="1" applyAlignment="1">
      <alignment vertical="center" wrapText="1"/>
    </xf>
    <xf numFmtId="0" fontId="22" fillId="0" borderId="0" xfId="3" applyFont="1" applyAlignment="1">
      <alignment vertical="center"/>
    </xf>
    <xf numFmtId="0" fontId="23" fillId="0" borderId="0" xfId="3" applyFont="1" applyAlignment="1">
      <alignment vertical="center"/>
    </xf>
    <xf numFmtId="0" fontId="5" fillId="0" borderId="0" xfId="0" applyFont="1" applyAlignment="1">
      <alignment vertical="center"/>
    </xf>
    <xf numFmtId="38" fontId="5" fillId="0" borderId="48" xfId="0" applyNumberFormat="1" applyFont="1" applyBorder="1" applyAlignment="1">
      <alignment horizontal="center" vertical="center" shrinkToFit="1"/>
    </xf>
    <xf numFmtId="0" fontId="7" fillId="0" borderId="49" xfId="0" applyNumberFormat="1" applyFont="1" applyBorder="1" applyAlignment="1">
      <alignment horizontal="right" vertical="center"/>
    </xf>
    <xf numFmtId="0" fontId="7" fillId="0" borderId="52" xfId="0" applyNumberFormat="1" applyFont="1" applyBorder="1" applyAlignment="1">
      <alignment vertical="center"/>
    </xf>
    <xf numFmtId="38" fontId="25" fillId="0" borderId="6" xfId="0" applyNumberFormat="1" applyFont="1" applyFill="1" applyBorder="1" applyAlignment="1">
      <alignment horizontal="center" vertical="center" wrapText="1"/>
    </xf>
    <xf numFmtId="38" fontId="25" fillId="0" borderId="7" xfId="0" applyNumberFormat="1" applyFont="1" applyFill="1" applyBorder="1" applyAlignment="1">
      <alignment horizontal="center" vertical="center" wrapText="1"/>
    </xf>
    <xf numFmtId="38" fontId="25" fillId="0" borderId="9" xfId="0" applyNumberFormat="1" applyFont="1" applyFill="1" applyBorder="1" applyAlignment="1">
      <alignment horizontal="center" vertical="center" wrapText="1"/>
    </xf>
    <xf numFmtId="38" fontId="5" fillId="2" borderId="14" xfId="0" applyNumberFormat="1" applyFont="1" applyFill="1" applyBorder="1" applyAlignment="1">
      <alignment horizontal="left" vertical="center"/>
    </xf>
    <xf numFmtId="38" fontId="5" fillId="2" borderId="3" xfId="0" applyNumberFormat="1" applyFont="1" applyFill="1" applyBorder="1" applyAlignment="1">
      <alignment horizontal="left" vertical="center"/>
    </xf>
    <xf numFmtId="38" fontId="7" fillId="2" borderId="3" xfId="0" applyNumberFormat="1" applyFont="1" applyFill="1" applyBorder="1" applyAlignment="1">
      <alignment vertical="center"/>
    </xf>
    <xf numFmtId="38" fontId="10" fillId="2" borderId="3" xfId="0" applyNumberFormat="1" applyFont="1" applyFill="1" applyBorder="1" applyAlignment="1">
      <alignment horizontal="center" vertical="center" wrapText="1"/>
    </xf>
    <xf numFmtId="176" fontId="7" fillId="2" borderId="3" xfId="0" applyNumberFormat="1" applyFont="1" applyFill="1" applyBorder="1" applyAlignment="1">
      <alignment horizontal="right" vertical="center"/>
    </xf>
    <xf numFmtId="176" fontId="7" fillId="0" borderId="3" xfId="0" applyNumberFormat="1" applyFont="1" applyBorder="1" applyAlignment="1">
      <alignment vertical="center"/>
    </xf>
    <xf numFmtId="38" fontId="17" fillId="0" borderId="6" xfId="0" applyNumberFormat="1" applyFont="1" applyFill="1" applyBorder="1" applyAlignment="1">
      <alignment horizontal="left" vertical="center"/>
    </xf>
    <xf numFmtId="38" fontId="17" fillId="0" borderId="7" xfId="0" applyNumberFormat="1" applyFont="1" applyFill="1" applyBorder="1" applyAlignment="1">
      <alignment horizontal="left" vertical="center"/>
    </xf>
    <xf numFmtId="38" fontId="17" fillId="0" borderId="7" xfId="0" applyNumberFormat="1" applyFont="1" applyFill="1" applyBorder="1" applyAlignment="1">
      <alignment vertical="center"/>
    </xf>
    <xf numFmtId="38" fontId="26" fillId="0" borderId="7" xfId="0" applyNumberFormat="1" applyFont="1" applyFill="1" applyBorder="1" applyAlignment="1">
      <alignment horizontal="center" vertical="center" wrapText="1"/>
    </xf>
    <xf numFmtId="176" fontId="17" fillId="0" borderId="7" xfId="0" applyNumberFormat="1" applyFont="1" applyFill="1" applyBorder="1" applyAlignment="1">
      <alignment horizontal="right" vertical="center"/>
    </xf>
    <xf numFmtId="176" fontId="17" fillId="0" borderId="7" xfId="0" applyNumberFormat="1" applyFont="1" applyFill="1" applyBorder="1" applyAlignment="1">
      <alignment vertical="center"/>
    </xf>
    <xf numFmtId="0" fontId="17" fillId="0" borderId="9" xfId="0" applyNumberFormat="1" applyFont="1" applyFill="1" applyBorder="1" applyAlignment="1">
      <alignment horizontal="left" vertical="center" wrapText="1"/>
    </xf>
    <xf numFmtId="0" fontId="7" fillId="2" borderId="14" xfId="0" applyNumberFormat="1" applyFont="1" applyFill="1" applyBorder="1" applyAlignment="1">
      <alignment horizontal="left" vertical="center"/>
    </xf>
    <xf numFmtId="0" fontId="7" fillId="2" borderId="11" xfId="0" applyNumberFormat="1" applyFont="1" applyFill="1" applyBorder="1" applyAlignment="1">
      <alignment horizontal="left" vertical="center"/>
    </xf>
    <xf numFmtId="0" fontId="7" fillId="2" borderId="3" xfId="0" applyNumberFormat="1" applyFont="1" applyFill="1" applyBorder="1" applyAlignment="1">
      <alignment horizontal="left" vertical="center"/>
    </xf>
    <xf numFmtId="0" fontId="7" fillId="2" borderId="12" xfId="0" applyNumberFormat="1" applyFont="1" applyFill="1" applyBorder="1" applyAlignment="1">
      <alignment horizontal="left" vertical="center"/>
    </xf>
    <xf numFmtId="0" fontId="17" fillId="0" borderId="6" xfId="0" applyNumberFormat="1" applyFont="1" applyFill="1" applyBorder="1" applyAlignment="1">
      <alignment horizontal="left" vertical="center"/>
    </xf>
    <xf numFmtId="0" fontId="17" fillId="0" borderId="8" xfId="0" applyNumberFormat="1" applyFont="1" applyFill="1" applyBorder="1" applyAlignment="1">
      <alignment horizontal="left" vertical="center"/>
    </xf>
    <xf numFmtId="0" fontId="17" fillId="0" borderId="7" xfId="0" applyNumberFormat="1" applyFont="1" applyFill="1" applyBorder="1" applyAlignment="1">
      <alignment horizontal="left" vertical="center"/>
    </xf>
    <xf numFmtId="0" fontId="17" fillId="0" borderId="9" xfId="0" applyNumberFormat="1" applyFont="1" applyFill="1" applyBorder="1" applyAlignment="1">
      <alignment horizontal="left" vertical="center"/>
    </xf>
    <xf numFmtId="0" fontId="25" fillId="0" borderId="48" xfId="0" applyNumberFormat="1" applyFont="1" applyFill="1" applyBorder="1" applyAlignment="1">
      <alignment horizontal="left" vertical="center"/>
    </xf>
    <xf numFmtId="0" fontId="15" fillId="2" borderId="50" xfId="0" applyNumberFormat="1" applyFont="1" applyFill="1" applyBorder="1" applyAlignment="1">
      <alignment horizontal="left" vertical="center"/>
    </xf>
    <xf numFmtId="0" fontId="15" fillId="2" borderId="51" xfId="0" applyNumberFormat="1" applyFont="1" applyFill="1" applyBorder="1" applyAlignment="1">
      <alignment horizontal="left" vertical="center"/>
    </xf>
    <xf numFmtId="0" fontId="15" fillId="2" borderId="53" xfId="0" applyNumberFormat="1" applyFont="1" applyFill="1" applyBorder="1" applyAlignment="1">
      <alignment horizontal="left" vertical="center"/>
    </xf>
    <xf numFmtId="38" fontId="8" fillId="2" borderId="55" xfId="0" applyNumberFormat="1" applyFont="1" applyFill="1" applyBorder="1" applyAlignment="1">
      <alignment vertical="center" shrinkToFit="1"/>
    </xf>
    <xf numFmtId="0" fontId="5" fillId="2" borderId="13" xfId="0" applyNumberFormat="1" applyFont="1" applyFill="1" applyBorder="1" applyAlignment="1">
      <alignment horizontal="center" vertical="center"/>
    </xf>
    <xf numFmtId="38" fontId="8" fillId="2" borderId="11" xfId="0" applyNumberFormat="1" applyFont="1" applyFill="1" applyBorder="1" applyAlignment="1">
      <alignment vertical="center" shrinkToFit="1"/>
    </xf>
    <xf numFmtId="49" fontId="8" fillId="2" borderId="3" xfId="0" applyNumberFormat="1" applyFont="1" applyFill="1" applyBorder="1" applyAlignment="1">
      <alignment vertical="center"/>
    </xf>
    <xf numFmtId="38" fontId="8" fillId="2" borderId="3" xfId="0" applyNumberFormat="1" applyFont="1" applyFill="1" applyBorder="1" applyAlignment="1">
      <alignment vertical="center"/>
    </xf>
    <xf numFmtId="177" fontId="8" fillId="2" borderId="3" xfId="0" applyNumberFormat="1" applyFont="1" applyFill="1" applyBorder="1" applyAlignment="1">
      <alignment horizontal="right" vertical="center"/>
    </xf>
    <xf numFmtId="38" fontId="8" fillId="0" borderId="3" xfId="0" applyNumberFormat="1" applyFont="1" applyFill="1" applyBorder="1" applyAlignment="1">
      <alignment horizontal="right" vertical="center"/>
    </xf>
    <xf numFmtId="38" fontId="7" fillId="0" borderId="3" xfId="0" applyNumberFormat="1" applyFont="1" applyFill="1" applyBorder="1" applyAlignment="1">
      <alignment horizontal="left" vertical="center" indent="1"/>
    </xf>
    <xf numFmtId="177" fontId="7" fillId="2" borderId="3" xfId="0" applyNumberFormat="1" applyFont="1" applyFill="1" applyBorder="1" applyAlignment="1">
      <alignment horizontal="left" vertical="center" indent="1"/>
    </xf>
    <xf numFmtId="0" fontId="17" fillId="0" borderId="26" xfId="0" applyNumberFormat="1" applyFont="1" applyBorder="1" applyAlignment="1">
      <alignment horizontal="center" vertical="center"/>
    </xf>
    <xf numFmtId="0" fontId="17" fillId="0" borderId="56" xfId="0" applyNumberFormat="1" applyFont="1" applyBorder="1" applyAlignment="1">
      <alignment vertical="center"/>
    </xf>
    <xf numFmtId="0" fontId="17" fillId="0" borderId="56" xfId="0" applyNumberFormat="1" applyFont="1" applyBorder="1" applyAlignment="1">
      <alignment horizontal="left" vertical="center"/>
    </xf>
    <xf numFmtId="177" fontId="17" fillId="0" borderId="56" xfId="0" applyNumberFormat="1" applyFont="1" applyBorder="1" applyAlignment="1">
      <alignment horizontal="right" vertical="center"/>
    </xf>
    <xf numFmtId="177" fontId="17" fillId="0" borderId="56" xfId="0" applyNumberFormat="1" applyFont="1" applyBorder="1" applyAlignment="1">
      <alignment vertical="center"/>
    </xf>
    <xf numFmtId="38" fontId="17" fillId="0" borderId="56" xfId="0" applyNumberFormat="1" applyFont="1" applyFill="1" applyBorder="1" applyAlignment="1">
      <alignment horizontal="right" vertical="center"/>
    </xf>
    <xf numFmtId="177" fontId="17" fillId="0" borderId="56" xfId="0" applyNumberFormat="1" applyFont="1" applyBorder="1" applyAlignment="1">
      <alignment horizontal="left" vertical="center" indent="1"/>
    </xf>
    <xf numFmtId="38" fontId="17" fillId="0" borderId="56" xfId="1" applyFont="1" applyFill="1" applyBorder="1" applyAlignment="1">
      <alignment vertical="center"/>
    </xf>
    <xf numFmtId="0" fontId="17" fillId="0" borderId="57" xfId="0" applyNumberFormat="1" applyFont="1" applyBorder="1" applyAlignment="1">
      <alignment vertical="center" shrinkToFit="1"/>
    </xf>
    <xf numFmtId="0" fontId="17" fillId="0" borderId="58" xfId="0" applyNumberFormat="1" applyFont="1" applyBorder="1" applyAlignment="1">
      <alignment horizontal="center" vertical="center"/>
    </xf>
    <xf numFmtId="0" fontId="17" fillId="0" borderId="59" xfId="0" applyNumberFormat="1" applyFont="1" applyBorder="1" applyAlignment="1">
      <alignment vertical="center" shrinkToFit="1"/>
    </xf>
    <xf numFmtId="0" fontId="17" fillId="0" borderId="29" xfId="0" applyNumberFormat="1" applyFont="1" applyBorder="1" applyAlignment="1">
      <alignment vertical="center"/>
    </xf>
    <xf numFmtId="0" fontId="17" fillId="0" borderId="29" xfId="0" applyNumberFormat="1" applyFont="1" applyBorder="1" applyAlignment="1">
      <alignment horizontal="left" vertical="center"/>
    </xf>
    <xf numFmtId="177" fontId="17" fillId="0" borderId="29" xfId="0" applyNumberFormat="1" applyFont="1" applyBorder="1" applyAlignment="1">
      <alignment horizontal="right" vertical="center"/>
    </xf>
    <xf numFmtId="177" fontId="17" fillId="0" borderId="29" xfId="0" applyNumberFormat="1" applyFont="1" applyBorder="1" applyAlignment="1">
      <alignment vertical="center"/>
    </xf>
    <xf numFmtId="38" fontId="17" fillId="0" borderId="29" xfId="0" applyNumberFormat="1" applyFont="1" applyFill="1" applyBorder="1" applyAlignment="1">
      <alignment horizontal="right" vertical="center"/>
    </xf>
    <xf numFmtId="177" fontId="17" fillId="0" borderId="29" xfId="0" applyNumberFormat="1" applyFont="1" applyBorder="1" applyAlignment="1">
      <alignment horizontal="left" vertical="center" indent="1"/>
    </xf>
    <xf numFmtId="38" fontId="17" fillId="0" borderId="29" xfId="1" applyFont="1" applyFill="1" applyBorder="1" applyAlignment="1">
      <alignment vertical="center"/>
    </xf>
    <xf numFmtId="0" fontId="17" fillId="0" borderId="60" xfId="0" applyNumberFormat="1" applyFont="1" applyBorder="1" applyAlignment="1">
      <alignment vertical="center" wrapText="1"/>
    </xf>
    <xf numFmtId="0" fontId="25" fillId="0" borderId="54" xfId="0" applyNumberFormat="1" applyFont="1" applyBorder="1" applyAlignment="1">
      <alignment vertical="center"/>
    </xf>
    <xf numFmtId="0" fontId="25" fillId="0" borderId="61" xfId="0" applyNumberFormat="1" applyFont="1" applyBorder="1" applyAlignment="1">
      <alignment vertical="center"/>
    </xf>
    <xf numFmtId="0" fontId="27" fillId="2" borderId="50" xfId="0" applyNumberFormat="1" applyFont="1" applyFill="1" applyBorder="1" applyAlignment="1">
      <alignment vertical="center"/>
    </xf>
    <xf numFmtId="0" fontId="15" fillId="2" borderId="50" xfId="0" applyNumberFormat="1" applyFont="1" applyFill="1" applyBorder="1" applyAlignment="1">
      <alignment vertical="center"/>
    </xf>
    <xf numFmtId="0" fontId="15" fillId="2" borderId="51" xfId="0" applyNumberFormat="1" applyFont="1" applyFill="1" applyBorder="1" applyAlignment="1">
      <alignment vertical="center"/>
    </xf>
    <xf numFmtId="0" fontId="17" fillId="0" borderId="56" xfId="0" applyNumberFormat="1" applyFont="1" applyBorder="1" applyAlignment="1">
      <alignment vertical="center" shrinkToFit="1"/>
    </xf>
    <xf numFmtId="0" fontId="17" fillId="0" borderId="29" xfId="0" applyNumberFormat="1" applyFont="1" applyBorder="1" applyAlignment="1">
      <alignment vertical="center" shrinkToFit="1"/>
    </xf>
    <xf numFmtId="0" fontId="6" fillId="2" borderId="14" xfId="0" applyNumberFormat="1" applyFont="1" applyFill="1" applyBorder="1" applyAlignment="1">
      <alignment horizontal="left" vertical="center"/>
    </xf>
    <xf numFmtId="0" fontId="6" fillId="2" borderId="3" xfId="0" applyNumberFormat="1" applyFont="1" applyFill="1" applyBorder="1" applyAlignment="1">
      <alignment horizontal="left" vertical="center"/>
    </xf>
    <xf numFmtId="38" fontId="6" fillId="2" borderId="3" xfId="0" applyNumberFormat="1" applyFont="1" applyFill="1" applyBorder="1" applyAlignment="1">
      <alignment vertical="center"/>
    </xf>
    <xf numFmtId="177" fontId="6" fillId="2" borderId="3" xfId="0" applyNumberFormat="1" applyFont="1" applyFill="1" applyBorder="1" applyAlignment="1">
      <alignment horizontal="right" vertical="center"/>
    </xf>
    <xf numFmtId="176" fontId="6" fillId="0" borderId="3" xfId="0" applyNumberFormat="1" applyFont="1" applyBorder="1" applyAlignment="1">
      <alignment horizontal="right" vertical="center"/>
    </xf>
    <xf numFmtId="0" fontId="6" fillId="2" borderId="12" xfId="0" applyNumberFormat="1" applyFont="1" applyFill="1" applyBorder="1" applyAlignment="1">
      <alignment horizontal="left" vertical="center"/>
    </xf>
    <xf numFmtId="0" fontId="14" fillId="2" borderId="14" xfId="0" applyNumberFormat="1" applyFont="1" applyFill="1" applyBorder="1" applyAlignment="1">
      <alignment horizontal="center" vertical="center" wrapText="1"/>
    </xf>
    <xf numFmtId="0" fontId="14" fillId="2" borderId="12" xfId="0" applyNumberFormat="1" applyFont="1" applyFill="1" applyBorder="1" applyAlignment="1">
      <alignment horizontal="center" vertical="center" wrapText="1"/>
    </xf>
    <xf numFmtId="0" fontId="26" fillId="0" borderId="6" xfId="0" applyNumberFormat="1" applyFont="1" applyFill="1" applyBorder="1" applyAlignment="1">
      <alignment horizontal="left" vertical="center"/>
    </xf>
    <xf numFmtId="0" fontId="26" fillId="0" borderId="7" xfId="0" applyNumberFormat="1" applyFont="1" applyFill="1" applyBorder="1" applyAlignment="1">
      <alignment horizontal="left" vertical="center"/>
    </xf>
    <xf numFmtId="38" fontId="26" fillId="0" borderId="7" xfId="0" applyNumberFormat="1" applyFont="1" applyFill="1" applyBorder="1" applyAlignment="1">
      <alignment vertical="center"/>
    </xf>
    <xf numFmtId="177" fontId="26" fillId="0" borderId="7" xfId="0" applyNumberFormat="1" applyFont="1" applyFill="1" applyBorder="1" applyAlignment="1">
      <alignment horizontal="right" vertical="center"/>
    </xf>
    <xf numFmtId="176" fontId="26" fillId="0" borderId="7" xfId="0" applyNumberFormat="1" applyFont="1" applyFill="1" applyBorder="1" applyAlignment="1">
      <alignment horizontal="right" vertical="center"/>
    </xf>
    <xf numFmtId="0" fontId="26" fillId="0" borderId="9" xfId="0" applyNumberFormat="1" applyFont="1" applyFill="1" applyBorder="1" applyAlignment="1">
      <alignment horizontal="left" vertical="center"/>
    </xf>
    <xf numFmtId="0" fontId="26" fillId="0" borderId="7" xfId="0" applyNumberFormat="1" applyFont="1" applyFill="1" applyBorder="1" applyAlignment="1">
      <alignment horizontal="left" vertical="center" wrapText="1"/>
    </xf>
    <xf numFmtId="0" fontId="6" fillId="2" borderId="3" xfId="0" applyNumberFormat="1" applyFont="1" applyFill="1" applyBorder="1" applyAlignment="1">
      <alignment horizontal="left" vertical="center" wrapText="1"/>
    </xf>
    <xf numFmtId="0" fontId="6" fillId="2" borderId="1" xfId="0" applyNumberFormat="1" applyFont="1" applyFill="1" applyBorder="1" applyAlignment="1">
      <alignment horizontal="left" vertical="center" wrapText="1"/>
    </xf>
    <xf numFmtId="0" fontId="6" fillId="2" borderId="19" xfId="0" applyNumberFormat="1" applyFont="1" applyFill="1" applyBorder="1" applyAlignment="1">
      <alignment horizontal="left" vertical="center" wrapText="1"/>
    </xf>
    <xf numFmtId="0" fontId="28" fillId="0" borderId="0" xfId="3" applyFont="1"/>
    <xf numFmtId="0" fontId="29" fillId="0" borderId="0" xfId="3" applyFont="1" applyAlignment="1">
      <alignment vertical="center"/>
    </xf>
    <xf numFmtId="0" fontId="30" fillId="0" borderId="0" xfId="3" applyFont="1" applyAlignment="1">
      <alignment vertical="center"/>
    </xf>
    <xf numFmtId="0" fontId="23" fillId="0" borderId="0" xfId="3" applyFont="1" applyAlignment="1">
      <alignment horizontal="right" vertical="center"/>
    </xf>
    <xf numFmtId="56" fontId="23" fillId="0" borderId="0" xfId="3" applyNumberFormat="1" applyFont="1" applyAlignment="1">
      <alignment vertical="center"/>
    </xf>
    <xf numFmtId="0" fontId="5" fillId="0" borderId="0" xfId="0" applyFont="1" applyAlignment="1">
      <alignment vertical="center"/>
    </xf>
    <xf numFmtId="0" fontId="31" fillId="0" borderId="1" xfId="0" applyFont="1" applyBorder="1" applyAlignment="1">
      <alignment vertical="center" wrapText="1"/>
    </xf>
    <xf numFmtId="0" fontId="31" fillId="0" borderId="4" xfId="0" applyFont="1" applyBorder="1" applyAlignment="1">
      <alignment horizontal="right" vertical="center" wrapText="1"/>
    </xf>
    <xf numFmtId="0" fontId="31" fillId="0" borderId="16" xfId="0" applyFont="1" applyBorder="1" applyAlignment="1">
      <alignment horizontal="right" vertical="center" wrapText="1"/>
    </xf>
    <xf numFmtId="0" fontId="31" fillId="0" borderId="2" xfId="0" applyFont="1" applyBorder="1" applyAlignment="1">
      <alignment horizontal="justify" vertical="center" wrapText="1"/>
    </xf>
    <xf numFmtId="0" fontId="31" fillId="0" borderId="62" xfId="0" applyFont="1" applyBorder="1" applyAlignment="1">
      <alignment horizontal="justify" vertical="center" wrapText="1"/>
    </xf>
    <xf numFmtId="38" fontId="31" fillId="0" borderId="63" xfId="1" applyFont="1" applyBorder="1" applyAlignment="1">
      <alignment horizontal="right" vertical="center" wrapText="1"/>
    </xf>
    <xf numFmtId="0" fontId="31" fillId="0" borderId="64" xfId="0" applyFont="1" applyBorder="1" applyAlignment="1">
      <alignment horizontal="right" vertical="center" wrapText="1"/>
    </xf>
    <xf numFmtId="0" fontId="31" fillId="0" borderId="3" xfId="0" applyFont="1" applyBorder="1" applyAlignment="1">
      <alignment vertical="center" wrapText="1"/>
    </xf>
    <xf numFmtId="0" fontId="31" fillId="0" borderId="0" xfId="0" applyFont="1" applyAlignment="1">
      <alignment horizontal="justify" vertical="center" wrapText="1"/>
    </xf>
    <xf numFmtId="38" fontId="31" fillId="0" borderId="30" xfId="1" applyFont="1" applyBorder="1" applyAlignment="1">
      <alignment horizontal="right" vertical="center" wrapText="1"/>
    </xf>
    <xf numFmtId="0" fontId="31" fillId="0" borderId="11" xfId="0" applyFont="1" applyBorder="1" applyAlignment="1">
      <alignment horizontal="right" vertical="center" wrapText="1"/>
    </xf>
    <xf numFmtId="0" fontId="32" fillId="0" borderId="0" xfId="3" applyFont="1" applyAlignment="1">
      <alignment vertical="center"/>
    </xf>
    <xf numFmtId="0" fontId="31" fillId="0" borderId="3" xfId="0" applyFont="1" applyBorder="1" applyAlignment="1">
      <alignment horizontal="justify" vertical="center" wrapText="1"/>
    </xf>
    <xf numFmtId="0" fontId="31" fillId="0" borderId="1" xfId="0" applyFont="1" applyBorder="1" applyAlignment="1">
      <alignment horizontal="justify" vertical="center" wrapText="1"/>
    </xf>
    <xf numFmtId="38" fontId="31" fillId="0" borderId="4" xfId="1" applyFont="1" applyBorder="1" applyAlignment="1">
      <alignment horizontal="right" vertical="center" wrapText="1"/>
    </xf>
    <xf numFmtId="0" fontId="31" fillId="0" borderId="66" xfId="0" applyFont="1" applyBorder="1" applyAlignment="1">
      <alignment vertical="center" wrapText="1"/>
    </xf>
    <xf numFmtId="0" fontId="31" fillId="0" borderId="62" xfId="0" applyFont="1" applyBorder="1" applyAlignment="1">
      <alignment vertical="center" wrapText="1"/>
    </xf>
    <xf numFmtId="38" fontId="31" fillId="0" borderId="67" xfId="1" applyFont="1" applyBorder="1" applyAlignment="1">
      <alignment horizontal="right" vertical="center" wrapText="1"/>
    </xf>
    <xf numFmtId="0" fontId="31" fillId="0" borderId="68" xfId="0" applyFont="1" applyBorder="1" applyAlignment="1">
      <alignment horizontal="right" vertical="center" wrapText="1"/>
    </xf>
    <xf numFmtId="0" fontId="5" fillId="0" borderId="0" xfId="0" applyFont="1" applyAlignment="1">
      <alignment vertical="center"/>
    </xf>
    <xf numFmtId="38" fontId="7" fillId="0" borderId="3" xfId="1" applyFont="1" applyFill="1" applyBorder="1" applyAlignment="1">
      <alignment vertical="center"/>
    </xf>
    <xf numFmtId="38" fontId="7" fillId="0" borderId="1" xfId="1" applyFont="1" applyFill="1" applyBorder="1" applyAlignment="1">
      <alignment vertical="center"/>
    </xf>
    <xf numFmtId="38" fontId="8" fillId="2" borderId="3" xfId="0" applyNumberFormat="1" applyFont="1" applyFill="1" applyBorder="1" applyAlignment="1">
      <alignment horizontal="right" vertical="center"/>
    </xf>
    <xf numFmtId="38" fontId="8" fillId="2" borderId="1" xfId="0" applyNumberFormat="1" applyFont="1" applyFill="1" applyBorder="1" applyAlignment="1">
      <alignment horizontal="right" vertical="center"/>
    </xf>
    <xf numFmtId="38" fontId="7" fillId="2" borderId="1" xfId="0" applyNumberFormat="1" applyFont="1" applyFill="1" applyBorder="1" applyAlignment="1">
      <alignment horizontal="right" vertical="center"/>
    </xf>
    <xf numFmtId="0" fontId="34" fillId="0" borderId="0" xfId="3" applyFont="1"/>
    <xf numFmtId="0" fontId="23" fillId="0" borderId="0" xfId="3" quotePrefix="1" applyFont="1" applyAlignment="1">
      <alignment vertical="center"/>
    </xf>
    <xf numFmtId="0" fontId="23" fillId="0" borderId="0" xfId="3" quotePrefix="1" applyFont="1" applyAlignment="1">
      <alignment horizontal="right" vertical="center"/>
    </xf>
    <xf numFmtId="0" fontId="31" fillId="3" borderId="65" xfId="0" applyFont="1" applyFill="1" applyBorder="1" applyAlignment="1">
      <alignment horizontal="justify" vertical="center" wrapText="1"/>
    </xf>
    <xf numFmtId="38" fontId="31" fillId="3" borderId="63" xfId="1" applyFont="1" applyFill="1" applyBorder="1" applyAlignment="1">
      <alignment horizontal="right" vertical="center" wrapText="1"/>
    </xf>
    <xf numFmtId="0" fontId="31" fillId="3" borderId="64" xfId="0" applyFont="1" applyFill="1" applyBorder="1" applyAlignment="1">
      <alignment horizontal="right" vertical="center" wrapText="1"/>
    </xf>
    <xf numFmtId="177" fontId="7" fillId="0" borderId="3" xfId="0" applyNumberFormat="1" applyFont="1" applyFill="1" applyBorder="1" applyAlignment="1">
      <alignment horizontal="right" vertical="center"/>
    </xf>
    <xf numFmtId="176" fontId="7" fillId="0" borderId="30" xfId="0" applyNumberFormat="1" applyFont="1" applyFill="1" applyBorder="1" applyAlignment="1">
      <alignment horizontal="right" vertical="center"/>
    </xf>
    <xf numFmtId="38" fontId="7" fillId="0" borderId="12" xfId="0" applyNumberFormat="1" applyFont="1" applyFill="1" applyBorder="1" applyAlignment="1">
      <alignment vertical="center"/>
    </xf>
    <xf numFmtId="0" fontId="7" fillId="0" borderId="0" xfId="0" applyFont="1" applyFill="1" applyAlignment="1">
      <alignment vertical="center"/>
    </xf>
    <xf numFmtId="176" fontId="7" fillId="0" borderId="1" xfId="0" applyNumberFormat="1" applyFont="1" applyFill="1" applyBorder="1" applyAlignment="1">
      <alignment horizontal="right" vertical="center"/>
    </xf>
    <xf numFmtId="176" fontId="7" fillId="0" borderId="4" xfId="0" applyNumberFormat="1" applyFont="1" applyFill="1" applyBorder="1" applyAlignment="1">
      <alignment horizontal="right" vertical="center"/>
    </xf>
    <xf numFmtId="177" fontId="7" fillId="0" borderId="1" xfId="0" applyNumberFormat="1" applyFont="1" applyFill="1" applyBorder="1" applyAlignment="1">
      <alignment horizontal="right" vertical="center"/>
    </xf>
    <xf numFmtId="176" fontId="7" fillId="0" borderId="3" xfId="0" applyNumberFormat="1" applyFont="1" applyFill="1" applyBorder="1" applyAlignment="1">
      <alignment horizontal="right" vertical="center"/>
    </xf>
    <xf numFmtId="176" fontId="37" fillId="0" borderId="0" xfId="0" applyNumberFormat="1" applyFont="1" applyFill="1" applyAlignment="1">
      <alignment vertical="center"/>
    </xf>
    <xf numFmtId="176" fontId="5" fillId="0" borderId="0" xfId="0" applyNumberFormat="1" applyFont="1" applyFill="1" applyAlignment="1">
      <alignment vertical="center"/>
    </xf>
    <xf numFmtId="0" fontId="5" fillId="0" borderId="0" xfId="0" applyFont="1" applyFill="1" applyAlignment="1">
      <alignment horizontal="right" vertical="center"/>
    </xf>
    <xf numFmtId="0" fontId="5" fillId="0" borderId="0" xfId="0" applyFont="1" applyFill="1" applyAlignment="1">
      <alignment vertical="center"/>
    </xf>
    <xf numFmtId="176" fontId="7" fillId="0" borderId="72" xfId="0" applyNumberFormat="1" applyFont="1" applyFill="1" applyBorder="1" applyAlignment="1">
      <alignment horizontal="center" vertical="center"/>
    </xf>
    <xf numFmtId="176" fontId="7" fillId="0" borderId="26" xfId="0" applyNumberFormat="1" applyFont="1" applyFill="1" applyBorder="1" applyAlignment="1">
      <alignment horizontal="center" vertical="center"/>
    </xf>
    <xf numFmtId="0" fontId="7" fillId="0" borderId="26" xfId="0" applyFont="1" applyFill="1" applyBorder="1" applyAlignment="1">
      <alignment horizontal="center" vertical="center"/>
    </xf>
    <xf numFmtId="176" fontId="7" fillId="0" borderId="10"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38" fontId="7" fillId="0" borderId="17" xfId="0" applyNumberFormat="1" applyFont="1" applyFill="1" applyBorder="1" applyAlignment="1">
      <alignment vertical="center"/>
    </xf>
    <xf numFmtId="176" fontId="7" fillId="0" borderId="33" xfId="0" applyNumberFormat="1" applyFont="1" applyFill="1" applyBorder="1" applyAlignment="1">
      <alignment vertical="center"/>
    </xf>
    <xf numFmtId="0" fontId="5" fillId="0" borderId="0" xfId="0" applyNumberFormat="1" applyFont="1" applyFill="1" applyAlignment="1">
      <alignment vertical="center"/>
    </xf>
    <xf numFmtId="0" fontId="5" fillId="0" borderId="0" xfId="0" applyNumberFormat="1" applyFont="1" applyFill="1" applyAlignment="1">
      <alignment horizontal="center" vertical="center"/>
    </xf>
    <xf numFmtId="0" fontId="8" fillId="0" borderId="69" xfId="0" applyNumberFormat="1" applyFont="1" applyFill="1" applyBorder="1" applyAlignment="1">
      <alignment horizontal="left" vertical="center" wrapText="1"/>
    </xf>
    <xf numFmtId="0" fontId="5" fillId="0" borderId="69" xfId="0" applyNumberFormat="1" applyFont="1" applyFill="1" applyBorder="1" applyAlignment="1">
      <alignment wrapText="1"/>
    </xf>
    <xf numFmtId="0" fontId="7" fillId="0" borderId="0" xfId="0" applyNumberFormat="1" applyFont="1" applyFill="1" applyBorder="1" applyAlignment="1">
      <alignment vertical="center"/>
    </xf>
    <xf numFmtId="0" fontId="7" fillId="0" borderId="0" xfId="0" applyNumberFormat="1" applyFont="1" applyFill="1" applyBorder="1" applyAlignment="1">
      <alignment horizontal="center" vertical="center"/>
    </xf>
    <xf numFmtId="0" fontId="5" fillId="0" borderId="0" xfId="0" applyNumberFormat="1" applyFont="1" applyFill="1" applyBorder="1" applyAlignment="1">
      <alignment vertical="center"/>
    </xf>
    <xf numFmtId="0" fontId="5" fillId="0" borderId="0" xfId="0" applyNumberFormat="1" applyFont="1" applyFill="1" applyBorder="1" applyAlignment="1">
      <alignment horizontal="left" vertical="center"/>
    </xf>
    <xf numFmtId="0" fontId="5" fillId="0" borderId="0" xfId="0" applyNumberFormat="1" applyFont="1" applyFill="1" applyAlignment="1">
      <alignment wrapText="1"/>
    </xf>
    <xf numFmtId="0" fontId="5" fillId="0" borderId="0" xfId="0" applyNumberFormat="1" applyFont="1" applyFill="1" applyBorder="1" applyAlignment="1">
      <alignment horizontal="center" vertical="center"/>
    </xf>
    <xf numFmtId="0" fontId="5" fillId="0" borderId="0" xfId="0" applyNumberFormat="1" applyFont="1" applyFill="1" applyAlignment="1"/>
    <xf numFmtId="0" fontId="7" fillId="0" borderId="0" xfId="0" applyNumberFormat="1" applyFont="1" applyFill="1" applyAlignment="1"/>
    <xf numFmtId="0" fontId="9" fillId="0" borderId="0" xfId="0" applyNumberFormat="1" applyFont="1" applyFill="1" applyAlignment="1">
      <alignment vertical="center"/>
    </xf>
    <xf numFmtId="0" fontId="9" fillId="0" borderId="0" xfId="0" applyNumberFormat="1" applyFont="1" applyFill="1" applyAlignment="1">
      <alignment horizontal="center" vertical="center"/>
    </xf>
    <xf numFmtId="0" fontId="5" fillId="0" borderId="0" xfId="0" applyFont="1" applyFill="1" applyAlignment="1">
      <alignment horizontal="center" vertical="center"/>
    </xf>
    <xf numFmtId="38" fontId="5" fillId="2" borderId="14" xfId="0" applyNumberFormat="1" applyFont="1" applyFill="1" applyBorder="1">
      <alignment vertical="center"/>
    </xf>
    <xf numFmtId="38" fontId="5" fillId="2" borderId="3" xfId="0" applyNumberFormat="1" applyFont="1" applyFill="1" applyBorder="1">
      <alignment vertical="center"/>
    </xf>
    <xf numFmtId="38" fontId="7" fillId="2" borderId="3" xfId="0" applyNumberFormat="1" applyFont="1" applyFill="1" applyBorder="1">
      <alignment vertical="center"/>
    </xf>
    <xf numFmtId="177" fontId="7" fillId="2" borderId="3" xfId="1" applyNumberFormat="1" applyFont="1" applyFill="1" applyBorder="1" applyAlignment="1">
      <alignment horizontal="right" vertical="center"/>
    </xf>
    <xf numFmtId="177" fontId="7" fillId="2" borderId="3" xfId="0" applyNumberFormat="1" applyFont="1" applyFill="1" applyBorder="1" applyAlignment="1">
      <alignment horizontal="right" vertical="center"/>
    </xf>
    <xf numFmtId="38" fontId="5" fillId="2" borderId="15" xfId="0" applyNumberFormat="1" applyFont="1" applyFill="1" applyBorder="1" applyAlignment="1">
      <alignment vertical="center"/>
    </xf>
    <xf numFmtId="38" fontId="5" fillId="2" borderId="1" xfId="0" applyNumberFormat="1" applyFont="1" applyFill="1" applyBorder="1" applyAlignment="1">
      <alignment vertical="center"/>
    </xf>
    <xf numFmtId="38" fontId="5" fillId="2" borderId="3" xfId="0" applyNumberFormat="1" applyFont="1" applyFill="1" applyBorder="1" applyAlignment="1">
      <alignment vertical="center"/>
    </xf>
    <xf numFmtId="177" fontId="7" fillId="2" borderId="1" xfId="1" applyNumberFormat="1" applyFont="1" applyFill="1" applyBorder="1" applyAlignment="1">
      <alignment horizontal="right" vertical="center"/>
    </xf>
    <xf numFmtId="0" fontId="5" fillId="2" borderId="15" xfId="0" applyNumberFormat="1" applyFont="1" applyFill="1" applyBorder="1" applyAlignment="1">
      <alignment vertical="center"/>
    </xf>
    <xf numFmtId="0" fontId="5" fillId="2" borderId="1" xfId="0" applyNumberFormat="1" applyFont="1" applyFill="1" applyBorder="1" applyAlignment="1">
      <alignment vertical="center"/>
    </xf>
    <xf numFmtId="0" fontId="7" fillId="2" borderId="15" xfId="0" applyNumberFormat="1" applyFont="1" applyFill="1" applyBorder="1" applyAlignment="1">
      <alignment vertical="center"/>
    </xf>
    <xf numFmtId="0" fontId="7" fillId="2" borderId="1" xfId="0" applyNumberFormat="1" applyFont="1" applyFill="1" applyBorder="1" applyAlignment="1">
      <alignment vertical="center"/>
    </xf>
    <xf numFmtId="176" fontId="7" fillId="3" borderId="3" xfId="0" applyNumberFormat="1" applyFont="1" applyFill="1" applyBorder="1" applyAlignment="1">
      <alignment horizontal="right" vertical="center"/>
    </xf>
    <xf numFmtId="176" fontId="7" fillId="3" borderId="30" xfId="0" applyNumberFormat="1" applyFont="1" applyFill="1" applyBorder="1" applyAlignment="1">
      <alignment horizontal="right" vertical="center"/>
    </xf>
    <xf numFmtId="38" fontId="7" fillId="3" borderId="12" xfId="0" applyNumberFormat="1" applyFont="1" applyFill="1" applyBorder="1">
      <alignment vertical="center"/>
    </xf>
    <xf numFmtId="176" fontId="7" fillId="2" borderId="30" xfId="0" applyNumberFormat="1" applyFont="1" applyFill="1" applyBorder="1" applyAlignment="1">
      <alignment horizontal="right" vertical="center"/>
    </xf>
    <xf numFmtId="176" fontId="7" fillId="2" borderId="4" xfId="0" applyNumberFormat="1" applyFont="1" applyFill="1" applyBorder="1" applyAlignment="1">
      <alignment horizontal="right" vertical="center"/>
    </xf>
    <xf numFmtId="0" fontId="38" fillId="0" borderId="0" xfId="0" applyFont="1" applyFill="1" applyAlignment="1">
      <alignment vertical="center"/>
    </xf>
    <xf numFmtId="0" fontId="27" fillId="0" borderId="0" xfId="0" applyFont="1" applyFill="1" applyAlignment="1">
      <alignment horizontal="center" vertical="center"/>
    </xf>
    <xf numFmtId="178" fontId="27" fillId="0" borderId="0" xfId="0" applyNumberFormat="1" applyFont="1" applyFill="1" applyAlignment="1">
      <alignment horizontal="center" vertical="center"/>
    </xf>
    <xf numFmtId="0" fontId="27" fillId="0" borderId="1" xfId="0" applyFont="1" applyFill="1" applyBorder="1" applyAlignment="1">
      <alignment horizontal="distributed" vertical="center" wrapText="1"/>
    </xf>
    <xf numFmtId="0" fontId="39" fillId="0" borderId="1" xfId="0" applyFont="1" applyFill="1" applyBorder="1" applyAlignment="1">
      <alignment horizontal="distributed" vertical="center" wrapText="1"/>
    </xf>
    <xf numFmtId="0" fontId="38" fillId="0" borderId="0" xfId="0" applyFont="1" applyFill="1" applyAlignment="1">
      <alignment horizontal="distributed" vertical="center" wrapText="1"/>
    </xf>
    <xf numFmtId="0" fontId="38" fillId="0" borderId="73" xfId="0" applyFont="1" applyFill="1" applyBorder="1" applyAlignment="1">
      <alignment vertical="center"/>
    </xf>
    <xf numFmtId="0" fontId="27" fillId="0" borderId="74" xfId="0" applyFont="1" applyFill="1" applyBorder="1" applyAlignment="1">
      <alignment horizontal="center" vertical="center"/>
    </xf>
    <xf numFmtId="38" fontId="27" fillId="0" borderId="74" xfId="1" applyFont="1" applyFill="1" applyBorder="1" applyAlignment="1">
      <alignment horizontal="center" vertical="center"/>
    </xf>
    <xf numFmtId="179" fontId="27" fillId="0" borderId="75" xfId="0" applyNumberFormat="1" applyFont="1" applyFill="1" applyBorder="1" applyAlignment="1">
      <alignment vertical="center"/>
    </xf>
    <xf numFmtId="0" fontId="38" fillId="0" borderId="35" xfId="0" applyFont="1" applyFill="1" applyBorder="1" applyAlignment="1">
      <alignment vertical="center"/>
    </xf>
    <xf numFmtId="0" fontId="27" fillId="0" borderId="0" xfId="0" applyFont="1" applyFill="1" applyBorder="1" applyAlignment="1">
      <alignment horizontal="center" vertical="center"/>
    </xf>
    <xf numFmtId="38" fontId="27" fillId="0" borderId="0" xfId="1" applyFont="1" applyFill="1" applyBorder="1" applyAlignment="1">
      <alignment horizontal="center" vertical="center"/>
    </xf>
    <xf numFmtId="0" fontId="38" fillId="0" borderId="30" xfId="0" applyFont="1" applyFill="1" applyBorder="1" applyAlignment="1">
      <alignment vertical="center"/>
    </xf>
    <xf numFmtId="0" fontId="27" fillId="0" borderId="13" xfId="0" applyFont="1" applyFill="1" applyBorder="1" applyAlignment="1">
      <alignment horizontal="center" vertical="center"/>
    </xf>
    <xf numFmtId="38" fontId="27" fillId="0" borderId="13" xfId="1" applyFont="1" applyFill="1" applyBorder="1" applyAlignment="1">
      <alignment horizontal="center" vertical="center"/>
    </xf>
    <xf numFmtId="179" fontId="27" fillId="0" borderId="11" xfId="0" applyNumberFormat="1" applyFont="1" applyFill="1" applyBorder="1" applyAlignment="1">
      <alignment vertical="center"/>
    </xf>
    <xf numFmtId="179" fontId="27" fillId="0" borderId="16" xfId="0" applyNumberFormat="1" applyFont="1" applyFill="1" applyBorder="1" applyAlignment="1">
      <alignment horizontal="right" vertical="center"/>
    </xf>
    <xf numFmtId="0" fontId="40" fillId="0" borderId="0" xfId="0" applyNumberFormat="1" applyFont="1" applyFill="1" applyAlignment="1">
      <alignment vertical="center"/>
    </xf>
    <xf numFmtId="0" fontId="38" fillId="0" borderId="0" xfId="0" applyNumberFormat="1" applyFont="1" applyFill="1" applyAlignment="1">
      <alignment vertical="center"/>
    </xf>
    <xf numFmtId="0" fontId="27" fillId="0" borderId="0" xfId="0" applyNumberFormat="1" applyFont="1" applyFill="1" applyAlignment="1">
      <alignment horizontal="center" vertical="center"/>
    </xf>
    <xf numFmtId="177" fontId="7" fillId="2" borderId="66" xfId="0" applyNumberFormat="1" applyFont="1" applyFill="1" applyBorder="1" applyAlignment="1">
      <alignment horizontal="right" vertical="center"/>
    </xf>
    <xf numFmtId="177" fontId="7" fillId="2" borderId="13" xfId="0" applyNumberFormat="1" applyFont="1" applyFill="1" applyBorder="1" applyAlignment="1">
      <alignment horizontal="right" vertical="center"/>
    </xf>
    <xf numFmtId="177" fontId="7" fillId="2" borderId="74" xfId="0" applyNumberFormat="1" applyFont="1" applyFill="1" applyBorder="1" applyAlignment="1">
      <alignment horizontal="right" vertical="center"/>
    </xf>
    <xf numFmtId="177" fontId="7" fillId="2" borderId="0" xfId="0" applyNumberFormat="1" applyFont="1" applyFill="1" applyBorder="1" applyAlignment="1">
      <alignment horizontal="right" vertical="center"/>
    </xf>
    <xf numFmtId="0" fontId="41" fillId="0" borderId="0" xfId="3" applyFont="1" applyAlignment="1">
      <alignment vertical="center"/>
    </xf>
    <xf numFmtId="0" fontId="28" fillId="0" borderId="0" xfId="3" applyFont="1" applyAlignment="1">
      <alignment horizontal="left"/>
    </xf>
    <xf numFmtId="0" fontId="42" fillId="0" borderId="0" xfId="0" applyNumberFormat="1" applyFont="1" applyFill="1" applyBorder="1" applyAlignment="1">
      <alignment vertical="center"/>
    </xf>
    <xf numFmtId="0" fontId="43" fillId="0" borderId="45" xfId="0" applyFont="1" applyBorder="1" applyAlignment="1">
      <alignment vertical="center" wrapText="1"/>
    </xf>
    <xf numFmtId="0" fontId="31" fillId="0" borderId="13" xfId="0" applyFont="1" applyBorder="1" applyAlignment="1">
      <alignment vertical="center" wrapText="1"/>
    </xf>
    <xf numFmtId="38" fontId="31" fillId="0" borderId="77" xfId="1" applyFont="1" applyBorder="1" applyAlignment="1">
      <alignment horizontal="right" vertical="center" wrapText="1"/>
    </xf>
    <xf numFmtId="0" fontId="31" fillId="0" borderId="20" xfId="0" applyFont="1" applyBorder="1" applyAlignment="1">
      <alignment horizontal="right" vertical="center" wrapText="1"/>
    </xf>
    <xf numFmtId="0" fontId="23" fillId="0" borderId="78" xfId="3" applyFont="1" applyBorder="1" applyAlignment="1">
      <alignment vertical="center"/>
    </xf>
    <xf numFmtId="0" fontId="23" fillId="0" borderId="79" xfId="3" applyFont="1" applyBorder="1" applyAlignment="1">
      <alignment vertical="center"/>
    </xf>
    <xf numFmtId="3" fontId="31" fillId="0" borderId="78" xfId="0" applyNumberFormat="1" applyFont="1" applyBorder="1" applyAlignment="1">
      <alignment horizontal="right" vertical="center" wrapText="1"/>
    </xf>
    <xf numFmtId="0" fontId="31" fillId="0" borderId="79" xfId="0" applyFont="1" applyBorder="1" applyAlignment="1">
      <alignment horizontal="right" vertical="center" wrapText="1"/>
    </xf>
    <xf numFmtId="0" fontId="31" fillId="0" borderId="19" xfId="0" applyFont="1" applyBorder="1" applyAlignment="1">
      <alignment vertical="center" wrapText="1"/>
    </xf>
    <xf numFmtId="180" fontId="31" fillId="0" borderId="19" xfId="0" applyNumberFormat="1" applyFont="1" applyBorder="1" applyAlignment="1">
      <alignment horizontal="left" vertical="center" wrapText="1"/>
    </xf>
    <xf numFmtId="176" fontId="7" fillId="0" borderId="31" xfId="0" applyNumberFormat="1" applyFont="1" applyBorder="1" applyAlignment="1">
      <alignment horizontal="center" vertical="center"/>
    </xf>
    <xf numFmtId="176" fontId="7" fillId="0" borderId="32" xfId="0" applyNumberFormat="1" applyFont="1" applyBorder="1" applyAlignment="1">
      <alignment horizontal="center" vertical="center"/>
    </xf>
    <xf numFmtId="176" fontId="7" fillId="0" borderId="39" xfId="0" applyNumberFormat="1" applyFont="1" applyBorder="1" applyAlignment="1">
      <alignment horizontal="center" vertical="center"/>
    </xf>
    <xf numFmtId="38" fontId="7" fillId="0" borderId="31" xfId="0" applyNumberFormat="1" applyFont="1" applyFill="1" applyBorder="1" applyAlignment="1">
      <alignment horizontal="center" vertical="center"/>
    </xf>
    <xf numFmtId="38" fontId="7" fillId="0" borderId="32" xfId="0" applyNumberFormat="1" applyFont="1" applyFill="1" applyBorder="1" applyAlignment="1">
      <alignment horizontal="center" vertical="center"/>
    </xf>
    <xf numFmtId="0" fontId="7" fillId="0" borderId="32" xfId="0" applyFont="1" applyFill="1" applyBorder="1" applyAlignment="1">
      <alignment horizontal="center" vertical="center"/>
    </xf>
    <xf numFmtId="38" fontId="7" fillId="0" borderId="27" xfId="0" applyNumberFormat="1" applyFont="1" applyFill="1" applyBorder="1" applyAlignment="1">
      <alignment horizontal="center" vertical="center"/>
    </xf>
    <xf numFmtId="0" fontId="5" fillId="0" borderId="25" xfId="0" applyFont="1" applyFill="1" applyBorder="1" applyAlignment="1">
      <alignment horizontal="center" vertical="center"/>
    </xf>
    <xf numFmtId="0" fontId="5" fillId="0" borderId="23" xfId="0" applyFont="1" applyFill="1" applyBorder="1" applyAlignment="1">
      <alignment vertical="center" wrapText="1"/>
    </xf>
    <xf numFmtId="0" fontId="5" fillId="0" borderId="23" xfId="0" applyFont="1" applyFill="1" applyBorder="1" applyAlignment="1">
      <alignment vertical="center"/>
    </xf>
    <xf numFmtId="38" fontId="7" fillId="0" borderId="70" xfId="0" applyNumberFormat="1" applyFont="1" applyFill="1" applyBorder="1" applyAlignment="1">
      <alignment horizontal="center" vertical="center"/>
    </xf>
    <xf numFmtId="38" fontId="7" fillId="0" borderId="28" xfId="0" applyNumberFormat="1" applyFont="1" applyFill="1" applyBorder="1" applyAlignment="1">
      <alignment horizontal="center" vertical="center"/>
    </xf>
    <xf numFmtId="38" fontId="7" fillId="0" borderId="71"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38" fontId="7" fillId="0" borderId="71" xfId="0" applyNumberFormat="1" applyFont="1" applyFill="1" applyBorder="1" applyAlignment="1">
      <alignment horizontal="center" vertical="center" wrapText="1"/>
    </xf>
    <xf numFmtId="176" fontId="7" fillId="0" borderId="71" xfId="0" applyNumberFormat="1" applyFont="1" applyFill="1" applyBorder="1" applyAlignment="1">
      <alignment horizontal="center" vertical="center"/>
    </xf>
    <xf numFmtId="176" fontId="7" fillId="0" borderId="24" xfId="0" applyNumberFormat="1" applyFont="1" applyFill="1" applyBorder="1" applyAlignment="1">
      <alignment horizontal="center" vertical="center"/>
    </xf>
    <xf numFmtId="176" fontId="7" fillId="0" borderId="71" xfId="0" applyNumberFormat="1" applyFont="1" applyFill="1" applyBorder="1" applyAlignment="1">
      <alignment horizontal="center" vertical="center" wrapText="1"/>
    </xf>
    <xf numFmtId="0" fontId="38" fillId="0" borderId="1" xfId="0" applyFont="1" applyFill="1" applyBorder="1" applyAlignment="1">
      <alignment horizontal="center" vertical="center" wrapText="1"/>
    </xf>
    <xf numFmtId="0" fontId="8" fillId="0" borderId="13" xfId="0" applyFont="1" applyFill="1" applyBorder="1" applyAlignment="1">
      <alignment horizontal="left" vertical="center" wrapText="1"/>
    </xf>
    <xf numFmtId="177" fontId="38" fillId="2" borderId="2" xfId="1" applyNumberFormat="1" applyFont="1" applyFill="1" applyBorder="1" applyAlignment="1">
      <alignment vertical="center"/>
    </xf>
    <xf numFmtId="177" fontId="38" fillId="2" borderId="66" xfId="1" applyNumberFormat="1" applyFont="1" applyFill="1" applyBorder="1" applyAlignment="1">
      <alignment vertical="center"/>
    </xf>
    <xf numFmtId="177" fontId="38" fillId="2" borderId="3" xfId="1" applyNumberFormat="1" applyFont="1" applyFill="1" applyBorder="1" applyAlignment="1">
      <alignment vertical="center"/>
    </xf>
    <xf numFmtId="0" fontId="38" fillId="2" borderId="2" xfId="7" applyFont="1" applyFill="1" applyBorder="1" applyAlignment="1">
      <alignment horizontal="center" vertical="center"/>
    </xf>
    <xf numFmtId="0" fontId="38" fillId="2" borderId="66" xfId="7" applyFont="1" applyFill="1" applyBorder="1" applyAlignment="1">
      <alignment horizontal="center" vertical="center"/>
    </xf>
    <xf numFmtId="0" fontId="38" fillId="2" borderId="3" xfId="7" applyFont="1" applyFill="1" applyBorder="1" applyAlignment="1">
      <alignment horizontal="center" vertical="center"/>
    </xf>
    <xf numFmtId="0" fontId="38" fillId="0" borderId="74" xfId="0" applyFont="1" applyFill="1" applyBorder="1" applyAlignment="1">
      <alignment vertical="center" wrapText="1"/>
    </xf>
    <xf numFmtId="0" fontId="38" fillId="0" borderId="76" xfId="0" applyFont="1" applyFill="1" applyBorder="1" applyAlignment="1">
      <alignment vertical="center" wrapText="1"/>
    </xf>
    <xf numFmtId="0" fontId="38" fillId="0" borderId="4" xfId="0" applyFont="1" applyFill="1" applyBorder="1" applyAlignment="1">
      <alignment horizontal="center" vertical="center"/>
    </xf>
    <xf numFmtId="0" fontId="38" fillId="0" borderId="5" xfId="0" applyFont="1" applyFill="1" applyBorder="1" applyAlignment="1">
      <alignment horizontal="center" vertical="center"/>
    </xf>
    <xf numFmtId="38" fontId="7" fillId="0" borderId="22" xfId="0" applyNumberFormat="1" applyFont="1" applyBorder="1" applyAlignment="1">
      <alignment horizontal="center" vertical="center"/>
    </xf>
    <xf numFmtId="38" fontId="7" fillId="0" borderId="23" xfId="0" applyNumberFormat="1" applyFont="1" applyBorder="1" applyAlignment="1">
      <alignment horizontal="center" vertical="center"/>
    </xf>
    <xf numFmtId="0" fontId="7" fillId="0" borderId="0" xfId="0" applyFont="1" applyAlignment="1">
      <alignment vertical="center" wrapText="1"/>
    </xf>
    <xf numFmtId="0" fontId="5" fillId="0" borderId="0" xfId="0" applyFont="1" applyAlignment="1">
      <alignment vertical="center"/>
    </xf>
    <xf numFmtId="38" fontId="7" fillId="0" borderId="40" xfId="0" applyNumberFormat="1" applyFont="1" applyBorder="1" applyAlignment="1">
      <alignment horizontal="center" vertical="center"/>
    </xf>
    <xf numFmtId="0" fontId="5" fillId="0" borderId="41" xfId="0" applyFont="1" applyBorder="1" applyAlignment="1">
      <alignment horizontal="center" vertical="center"/>
    </xf>
    <xf numFmtId="0" fontId="5" fillId="0" borderId="8" xfId="0" applyFont="1" applyBorder="1" applyAlignment="1">
      <alignment horizontal="center" vertical="center"/>
    </xf>
    <xf numFmtId="38" fontId="7" fillId="0" borderId="31" xfId="0" applyNumberFormat="1" applyFont="1" applyBorder="1" applyAlignment="1">
      <alignment horizontal="center" vertical="center"/>
    </xf>
    <xf numFmtId="38" fontId="7" fillId="0" borderId="32" xfId="0" applyNumberFormat="1" applyFont="1" applyBorder="1" applyAlignment="1">
      <alignment horizontal="center" vertical="center"/>
    </xf>
    <xf numFmtId="38" fontId="7" fillId="0" borderId="39" xfId="0" applyNumberFormat="1" applyFont="1" applyBorder="1" applyAlignment="1">
      <alignment horizontal="center" vertical="center"/>
    </xf>
    <xf numFmtId="0" fontId="18" fillId="0" borderId="46" xfId="0" applyFont="1" applyBorder="1" applyAlignment="1">
      <alignment vertical="center" wrapText="1"/>
    </xf>
    <xf numFmtId="0" fontId="18" fillId="0" borderId="47" xfId="0" applyFont="1" applyBorder="1" applyAlignment="1">
      <alignment vertical="center" wrapText="1"/>
    </xf>
    <xf numFmtId="0" fontId="12" fillId="0" borderId="46" xfId="0" applyFont="1" applyBorder="1" applyAlignment="1">
      <alignment horizontal="left" vertical="center" wrapText="1"/>
    </xf>
    <xf numFmtId="0" fontId="12" fillId="0" borderId="47" xfId="0" applyFont="1" applyBorder="1" applyAlignment="1">
      <alignment horizontal="left" vertical="center" wrapText="1"/>
    </xf>
    <xf numFmtId="0" fontId="12" fillId="0" borderId="0" xfId="0" applyFont="1" applyBorder="1" applyAlignment="1">
      <alignment horizontal="left" vertical="center" wrapText="1"/>
    </xf>
    <xf numFmtId="38" fontId="5" fillId="0" borderId="28" xfId="0" applyNumberFormat="1" applyFont="1" applyBorder="1" applyAlignment="1">
      <alignment horizontal="center" vertical="center"/>
    </xf>
    <xf numFmtId="38" fontId="5" fillId="0" borderId="24" xfId="0" applyNumberFormat="1" applyFont="1" applyBorder="1" applyAlignment="1">
      <alignment horizontal="center" vertical="center"/>
    </xf>
    <xf numFmtId="0" fontId="5" fillId="0" borderId="0" xfId="0" applyFont="1" applyBorder="1" applyAlignment="1">
      <alignment horizontal="left" vertical="center" wrapText="1"/>
    </xf>
  </cellXfs>
  <cellStyles count="8">
    <cellStyle name="ハイパーリンク" xfId="2" builtinId="8"/>
    <cellStyle name="ハイパーリンク 2" xfId="4" xr:uid="{00000000-0005-0000-0000-000001000000}"/>
    <cellStyle name="桁区切り" xfId="1" builtinId="6"/>
    <cellStyle name="桁区切り 2" xfId="6" xr:uid="{00000000-0005-0000-0000-000003000000}"/>
    <cellStyle name="標準" xfId="0" builtinId="0"/>
    <cellStyle name="標準 2" xfId="3" xr:uid="{00000000-0005-0000-0000-000005000000}"/>
    <cellStyle name="標準 3" xfId="5" xr:uid="{00000000-0005-0000-0000-000006000000}"/>
    <cellStyle name="標準_15-1様式⑩社会保険料" xfId="7" xr:uid="{00000000-0005-0000-0000-000007000000}"/>
  </cellStyles>
  <dxfs count="0"/>
  <tableStyles count="0" defaultTableStyle="TableStyleMedium2" defaultPivotStyle="PivotStyleLight16"/>
  <colors>
    <mruColors>
      <color rgb="FFFFFFCC"/>
      <color rgb="FFF2F2F2"/>
      <color rgb="FFEAF0F6"/>
      <color rgb="FFF2F8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1076324</xdr:colOff>
      <xdr:row>29</xdr:row>
      <xdr:rowOff>180975</xdr:rowOff>
    </xdr:from>
    <xdr:to>
      <xdr:col>5</xdr:col>
      <xdr:colOff>891539</xdr:colOff>
      <xdr:row>32</xdr:row>
      <xdr:rowOff>38100</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1426844" y="5774055"/>
          <a:ext cx="2733675" cy="428625"/>
        </a:xfrm>
        <a:prstGeom prst="wedgeRectCallout">
          <a:avLst>
            <a:gd name="adj1" fmla="val -9956"/>
            <a:gd name="adj2" fmla="val -12590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mn-ea"/>
              <a:ea typeface="+mn-ea"/>
            </a:rPr>
            <a:t>一般管理費を計上する場合は、％を入力。</a:t>
          </a:r>
          <a:endParaRPr kumimoji="1" lang="en-US" altLang="ja-JP" sz="1100">
            <a:solidFill>
              <a:schemeClr val="tx1"/>
            </a:solidFill>
            <a:latin typeface="+mn-ea"/>
            <a:ea typeface="+mn-ea"/>
          </a:endParaRPr>
        </a:p>
        <a:p>
          <a:pPr algn="l"/>
          <a:r>
            <a:rPr kumimoji="1" lang="ja-JP" altLang="en-US" sz="1100">
              <a:solidFill>
                <a:schemeClr val="tx1"/>
              </a:solidFill>
              <a:latin typeface="+mn-ea"/>
              <a:ea typeface="+mn-ea"/>
            </a:rPr>
            <a:t>（仮で</a:t>
          </a:r>
          <a:r>
            <a:rPr kumimoji="1" lang="en-US" altLang="ja-JP" sz="1100">
              <a:solidFill>
                <a:schemeClr val="tx1"/>
              </a:solidFill>
              <a:latin typeface="+mn-ea"/>
              <a:ea typeface="+mn-ea"/>
            </a:rPr>
            <a:t>10</a:t>
          </a:r>
          <a:r>
            <a:rPr kumimoji="1" lang="ja-JP" altLang="en-US" sz="1100">
              <a:solidFill>
                <a:schemeClr val="tx1"/>
              </a:solidFill>
              <a:latin typeface="+mn-ea"/>
              <a:ea typeface="+mn-ea"/>
            </a:rPr>
            <a:t>％を入力してあります）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1128436</xdr:colOff>
      <xdr:row>6</xdr:row>
      <xdr:rowOff>9525</xdr:rowOff>
    </xdr:from>
    <xdr:to>
      <xdr:col>0</xdr:col>
      <xdr:colOff>1290361</xdr:colOff>
      <xdr:row>7</xdr:row>
      <xdr:rowOff>5043</xdr:rowOff>
    </xdr:to>
    <xdr:sp macro="" textlink="">
      <xdr:nvSpPr>
        <xdr:cNvPr id="8" name="下矢印 7">
          <a:extLst>
            <a:ext uri="{FF2B5EF4-FFF2-40B4-BE49-F238E27FC236}">
              <a16:creationId xmlns:a16="http://schemas.microsoft.com/office/drawing/2014/main" id="{00000000-0008-0000-0100-000008000000}"/>
            </a:ext>
          </a:extLst>
        </xdr:cNvPr>
        <xdr:cNvSpPr/>
      </xdr:nvSpPr>
      <xdr:spPr>
        <a:xfrm>
          <a:off x="1128436" y="1365437"/>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512667</xdr:colOff>
      <xdr:row>6</xdr:row>
      <xdr:rowOff>9525</xdr:rowOff>
    </xdr:from>
    <xdr:to>
      <xdr:col>6</xdr:col>
      <xdr:colOff>674592</xdr:colOff>
      <xdr:row>7</xdr:row>
      <xdr:rowOff>5043</xdr:rowOff>
    </xdr:to>
    <xdr:sp macro="" textlink="">
      <xdr:nvSpPr>
        <xdr:cNvPr id="14" name="下矢印 13">
          <a:extLst>
            <a:ext uri="{FF2B5EF4-FFF2-40B4-BE49-F238E27FC236}">
              <a16:creationId xmlns:a16="http://schemas.microsoft.com/office/drawing/2014/main" id="{00000000-0008-0000-0100-00000E000000}"/>
            </a:ext>
          </a:extLst>
        </xdr:cNvPr>
        <xdr:cNvSpPr/>
      </xdr:nvSpPr>
      <xdr:spPr>
        <a:xfrm>
          <a:off x="89327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307041</xdr:colOff>
      <xdr:row>6</xdr:row>
      <xdr:rowOff>9525</xdr:rowOff>
    </xdr:from>
    <xdr:to>
      <xdr:col>4</xdr:col>
      <xdr:colOff>468966</xdr:colOff>
      <xdr:row>7</xdr:row>
      <xdr:rowOff>5043</xdr:rowOff>
    </xdr:to>
    <xdr:sp macro="" textlink="">
      <xdr:nvSpPr>
        <xdr:cNvPr id="17" name="下矢印 16">
          <a:extLst>
            <a:ext uri="{FF2B5EF4-FFF2-40B4-BE49-F238E27FC236}">
              <a16:creationId xmlns:a16="http://schemas.microsoft.com/office/drawing/2014/main" id="{00000000-0008-0000-0100-000011000000}"/>
            </a:ext>
          </a:extLst>
        </xdr:cNvPr>
        <xdr:cNvSpPr/>
      </xdr:nvSpPr>
      <xdr:spPr>
        <a:xfrm>
          <a:off x="7526991"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307041</xdr:colOff>
      <xdr:row>6</xdr:row>
      <xdr:rowOff>9525</xdr:rowOff>
    </xdr:from>
    <xdr:to>
      <xdr:col>7</xdr:col>
      <xdr:colOff>468966</xdr:colOff>
      <xdr:row>7</xdr:row>
      <xdr:rowOff>5043</xdr:rowOff>
    </xdr:to>
    <xdr:sp macro="" textlink="">
      <xdr:nvSpPr>
        <xdr:cNvPr id="6" name="下矢印 5">
          <a:extLst>
            <a:ext uri="{FF2B5EF4-FFF2-40B4-BE49-F238E27FC236}">
              <a16:creationId xmlns:a16="http://schemas.microsoft.com/office/drawing/2014/main" id="{00000000-0008-0000-0100-000006000000}"/>
            </a:ext>
          </a:extLst>
        </xdr:cNvPr>
        <xdr:cNvSpPr/>
      </xdr:nvSpPr>
      <xdr:spPr>
        <a:xfrm>
          <a:off x="6806453" y="1365437"/>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307041</xdr:colOff>
      <xdr:row>6</xdr:row>
      <xdr:rowOff>9525</xdr:rowOff>
    </xdr:from>
    <xdr:to>
      <xdr:col>4</xdr:col>
      <xdr:colOff>468966</xdr:colOff>
      <xdr:row>7</xdr:row>
      <xdr:rowOff>5043</xdr:rowOff>
    </xdr:to>
    <xdr:sp macro="" textlink="">
      <xdr:nvSpPr>
        <xdr:cNvPr id="7" name="下矢印 6">
          <a:extLst>
            <a:ext uri="{FF2B5EF4-FFF2-40B4-BE49-F238E27FC236}">
              <a16:creationId xmlns:a16="http://schemas.microsoft.com/office/drawing/2014/main" id="{00000000-0008-0000-0100-000007000000}"/>
            </a:ext>
          </a:extLst>
        </xdr:cNvPr>
        <xdr:cNvSpPr/>
      </xdr:nvSpPr>
      <xdr:spPr>
        <a:xfrm>
          <a:off x="6793566" y="155257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245967</xdr:colOff>
      <xdr:row>6</xdr:row>
      <xdr:rowOff>9525</xdr:rowOff>
    </xdr:from>
    <xdr:to>
      <xdr:col>5</xdr:col>
      <xdr:colOff>407892</xdr:colOff>
      <xdr:row>6</xdr:row>
      <xdr:rowOff>174172</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10249938" y="1669596"/>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512667</xdr:colOff>
      <xdr:row>6</xdr:row>
      <xdr:rowOff>9525</xdr:rowOff>
    </xdr:from>
    <xdr:to>
      <xdr:col>4</xdr:col>
      <xdr:colOff>674592</xdr:colOff>
      <xdr:row>6</xdr:row>
      <xdr:rowOff>174172</xdr:rowOff>
    </xdr:to>
    <xdr:sp macro="" textlink="">
      <xdr:nvSpPr>
        <xdr:cNvPr id="3" name="下矢印 2">
          <a:extLst>
            <a:ext uri="{FF2B5EF4-FFF2-40B4-BE49-F238E27FC236}">
              <a16:creationId xmlns:a16="http://schemas.microsoft.com/office/drawing/2014/main" id="{00000000-0008-0000-0400-000003000000}"/>
            </a:ext>
          </a:extLst>
        </xdr:cNvPr>
        <xdr:cNvSpPr/>
      </xdr:nvSpPr>
      <xdr:spPr>
        <a:xfrm>
          <a:off x="9030738" y="1669596"/>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512667</xdr:colOff>
      <xdr:row>6</xdr:row>
      <xdr:rowOff>9525</xdr:rowOff>
    </xdr:from>
    <xdr:to>
      <xdr:col>3</xdr:col>
      <xdr:colOff>674592</xdr:colOff>
      <xdr:row>6</xdr:row>
      <xdr:rowOff>174172</xdr:rowOff>
    </xdr:to>
    <xdr:sp macro="" textlink="">
      <xdr:nvSpPr>
        <xdr:cNvPr id="4" name="下矢印 2">
          <a:extLst>
            <a:ext uri="{FF2B5EF4-FFF2-40B4-BE49-F238E27FC236}">
              <a16:creationId xmlns:a16="http://schemas.microsoft.com/office/drawing/2014/main" id="{00000000-0008-0000-0400-000004000000}"/>
            </a:ext>
          </a:extLst>
        </xdr:cNvPr>
        <xdr:cNvSpPr/>
      </xdr:nvSpPr>
      <xdr:spPr>
        <a:xfrm>
          <a:off x="9028017" y="1485900"/>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454482</xdr:colOff>
      <xdr:row>6</xdr:row>
      <xdr:rowOff>9525</xdr:rowOff>
    </xdr:from>
    <xdr:to>
      <xdr:col>3</xdr:col>
      <xdr:colOff>616407</xdr:colOff>
      <xdr:row>6</xdr:row>
      <xdr:rowOff>161925</xdr:rowOff>
    </xdr:to>
    <xdr:sp macro="" textlink="">
      <xdr:nvSpPr>
        <xdr:cNvPr id="2" name="下矢印 1">
          <a:extLst>
            <a:ext uri="{FF2B5EF4-FFF2-40B4-BE49-F238E27FC236}">
              <a16:creationId xmlns:a16="http://schemas.microsoft.com/office/drawing/2014/main" id="{00000000-0008-0000-0500-000002000000}"/>
            </a:ext>
          </a:extLst>
        </xdr:cNvPr>
        <xdr:cNvSpPr/>
      </xdr:nvSpPr>
      <xdr:spPr>
        <a:xfrm>
          <a:off x="1826082" y="1343025"/>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245967</xdr:colOff>
      <xdr:row>6</xdr:row>
      <xdr:rowOff>9525</xdr:rowOff>
    </xdr:from>
    <xdr:to>
      <xdr:col>16</xdr:col>
      <xdr:colOff>407892</xdr:colOff>
      <xdr:row>7</xdr:row>
      <xdr:rowOff>5043</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a:off x="98471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310959</xdr:colOff>
      <xdr:row>6</xdr:row>
      <xdr:rowOff>9525</xdr:rowOff>
    </xdr:from>
    <xdr:to>
      <xdr:col>15</xdr:col>
      <xdr:colOff>472884</xdr:colOff>
      <xdr:row>7</xdr:row>
      <xdr:rowOff>5043</xdr:rowOff>
    </xdr:to>
    <xdr:sp macro="" textlink="">
      <xdr:nvSpPr>
        <xdr:cNvPr id="4" name="下矢印 3">
          <a:extLst>
            <a:ext uri="{FF2B5EF4-FFF2-40B4-BE49-F238E27FC236}">
              <a16:creationId xmlns:a16="http://schemas.microsoft.com/office/drawing/2014/main" id="{00000000-0008-0000-0500-000004000000}"/>
            </a:ext>
          </a:extLst>
        </xdr:cNvPr>
        <xdr:cNvSpPr/>
      </xdr:nvSpPr>
      <xdr:spPr>
        <a:xfrm>
          <a:off x="12458135" y="1499907"/>
          <a:ext cx="161925" cy="16360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134472</xdr:colOff>
      <xdr:row>6</xdr:row>
      <xdr:rowOff>9525</xdr:rowOff>
    </xdr:from>
    <xdr:to>
      <xdr:col>12</xdr:col>
      <xdr:colOff>296397</xdr:colOff>
      <xdr:row>7</xdr:row>
      <xdr:rowOff>0</xdr:rowOff>
    </xdr:to>
    <xdr:sp macro="" textlink="">
      <xdr:nvSpPr>
        <xdr:cNvPr id="9" name="下矢印 8">
          <a:extLst>
            <a:ext uri="{FF2B5EF4-FFF2-40B4-BE49-F238E27FC236}">
              <a16:creationId xmlns:a16="http://schemas.microsoft.com/office/drawing/2014/main" id="{00000000-0008-0000-0500-000009000000}"/>
            </a:ext>
          </a:extLst>
        </xdr:cNvPr>
        <xdr:cNvSpPr/>
      </xdr:nvSpPr>
      <xdr:spPr>
        <a:xfrm>
          <a:off x="10645590" y="1925731"/>
          <a:ext cx="161925" cy="15856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504264</xdr:colOff>
      <xdr:row>6</xdr:row>
      <xdr:rowOff>0</xdr:rowOff>
    </xdr:from>
    <xdr:to>
      <xdr:col>4</xdr:col>
      <xdr:colOff>666189</xdr:colOff>
      <xdr:row>6</xdr:row>
      <xdr:rowOff>152400</xdr:rowOff>
    </xdr:to>
    <xdr:sp macro="" textlink="">
      <xdr:nvSpPr>
        <xdr:cNvPr id="10" name="下矢印 9">
          <a:extLst>
            <a:ext uri="{FF2B5EF4-FFF2-40B4-BE49-F238E27FC236}">
              <a16:creationId xmlns:a16="http://schemas.microsoft.com/office/drawing/2014/main" id="{00000000-0008-0000-0500-00000A000000}"/>
            </a:ext>
          </a:extLst>
        </xdr:cNvPr>
        <xdr:cNvSpPr/>
      </xdr:nvSpPr>
      <xdr:spPr>
        <a:xfrm>
          <a:off x="3518646" y="1490382"/>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1322295</xdr:colOff>
      <xdr:row>6</xdr:row>
      <xdr:rowOff>0</xdr:rowOff>
    </xdr:from>
    <xdr:to>
      <xdr:col>5</xdr:col>
      <xdr:colOff>1484220</xdr:colOff>
      <xdr:row>6</xdr:row>
      <xdr:rowOff>152400</xdr:rowOff>
    </xdr:to>
    <xdr:sp macro="" textlink="">
      <xdr:nvSpPr>
        <xdr:cNvPr id="11" name="下矢印 10">
          <a:extLst>
            <a:ext uri="{FF2B5EF4-FFF2-40B4-BE49-F238E27FC236}">
              <a16:creationId xmlns:a16="http://schemas.microsoft.com/office/drawing/2014/main" id="{00000000-0008-0000-0500-00000B000000}"/>
            </a:ext>
          </a:extLst>
        </xdr:cNvPr>
        <xdr:cNvSpPr/>
      </xdr:nvSpPr>
      <xdr:spPr>
        <a:xfrm>
          <a:off x="6185648" y="1624853"/>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5" name="下矢印 4">
          <a:extLst>
            <a:ext uri="{FF2B5EF4-FFF2-40B4-BE49-F238E27FC236}">
              <a16:creationId xmlns:a16="http://schemas.microsoft.com/office/drawing/2014/main" id="{00000000-0008-0000-0600-000005000000}"/>
            </a:ext>
          </a:extLst>
        </xdr:cNvPr>
        <xdr:cNvSpPr/>
      </xdr:nvSpPr>
      <xdr:spPr>
        <a:xfrm>
          <a:off x="98471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8" name="下矢印 7">
          <a:extLst>
            <a:ext uri="{FF2B5EF4-FFF2-40B4-BE49-F238E27FC236}">
              <a16:creationId xmlns:a16="http://schemas.microsoft.com/office/drawing/2014/main" id="{00000000-0008-0000-0600-000008000000}"/>
            </a:ext>
          </a:extLst>
        </xdr:cNvPr>
        <xdr:cNvSpPr/>
      </xdr:nvSpPr>
      <xdr:spPr>
        <a:xfrm>
          <a:off x="7865967" y="130492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10" name="下矢印 9">
          <a:extLst>
            <a:ext uri="{FF2B5EF4-FFF2-40B4-BE49-F238E27FC236}">
              <a16:creationId xmlns:a16="http://schemas.microsoft.com/office/drawing/2014/main" id="{00000000-0008-0000-0600-00000A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8" name="下矢印 7">
          <a:extLst>
            <a:ext uri="{FF2B5EF4-FFF2-40B4-BE49-F238E27FC236}">
              <a16:creationId xmlns:a16="http://schemas.microsoft.com/office/drawing/2014/main" id="{00000000-0008-0000-0700-000008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11" name="下矢印 10">
          <a:extLst>
            <a:ext uri="{FF2B5EF4-FFF2-40B4-BE49-F238E27FC236}">
              <a16:creationId xmlns:a16="http://schemas.microsoft.com/office/drawing/2014/main" id="{00000000-0008-0000-0700-00000B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12" name="下矢印 11">
          <a:extLst>
            <a:ext uri="{FF2B5EF4-FFF2-40B4-BE49-F238E27FC236}">
              <a16:creationId xmlns:a16="http://schemas.microsoft.com/office/drawing/2014/main" id="{00000000-0008-0000-0700-00000C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800-000002000000}"/>
            </a:ext>
          </a:extLst>
        </xdr:cNvPr>
        <xdr:cNvSpPr/>
      </xdr:nvSpPr>
      <xdr:spPr>
        <a:xfrm>
          <a:off x="10332942"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8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245967</xdr:colOff>
      <xdr:row>6</xdr:row>
      <xdr:rowOff>9525</xdr:rowOff>
    </xdr:from>
    <xdr:to>
      <xdr:col>7</xdr:col>
      <xdr:colOff>407892</xdr:colOff>
      <xdr:row>7</xdr:row>
      <xdr:rowOff>5043</xdr:rowOff>
    </xdr:to>
    <xdr:sp macro="" textlink="">
      <xdr:nvSpPr>
        <xdr:cNvPr id="6" name="下矢印 5">
          <a:extLst>
            <a:ext uri="{FF2B5EF4-FFF2-40B4-BE49-F238E27FC236}">
              <a16:creationId xmlns:a16="http://schemas.microsoft.com/office/drawing/2014/main" id="{00000000-0008-0000-0800-000006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8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9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9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9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A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A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245967</xdr:colOff>
      <xdr:row>6</xdr:row>
      <xdr:rowOff>9525</xdr:rowOff>
    </xdr:from>
    <xdr:to>
      <xdr:col>7</xdr:col>
      <xdr:colOff>407892</xdr:colOff>
      <xdr:row>7</xdr:row>
      <xdr:rowOff>5043</xdr:rowOff>
    </xdr:to>
    <xdr:sp macro="" textlink="">
      <xdr:nvSpPr>
        <xdr:cNvPr id="6" name="下矢印 5">
          <a:extLst>
            <a:ext uri="{FF2B5EF4-FFF2-40B4-BE49-F238E27FC236}">
              <a16:creationId xmlns:a16="http://schemas.microsoft.com/office/drawing/2014/main" id="{00000000-0008-0000-0A00-000006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A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pageSetUpPr fitToPage="1"/>
  </sheetPr>
  <dimension ref="A1:L43"/>
  <sheetViews>
    <sheetView showGridLines="0" tabSelected="1" view="pageBreakPreview" zoomScaleNormal="100" zoomScaleSheetLayoutView="100" workbookViewId="0">
      <selection activeCell="F29" sqref="F29"/>
    </sheetView>
  </sheetViews>
  <sheetFormatPr defaultColWidth="9" defaultRowHeight="15.75" x14ac:dyDescent="0.15"/>
  <cols>
    <col min="1" max="1" width="0.875" style="158" customWidth="1"/>
    <col min="2" max="3" width="2.125" style="158" customWidth="1"/>
    <col min="4" max="4" width="19.125" style="158" customWidth="1"/>
    <col min="5" max="5" width="23.5" style="158" customWidth="1"/>
    <col min="6" max="6" width="13.125" style="158" customWidth="1"/>
    <col min="7" max="7" width="4.75" style="158" customWidth="1"/>
    <col min="8" max="8" width="1.875" style="158" customWidth="1"/>
    <col min="9" max="9" width="13.125" style="158" customWidth="1"/>
    <col min="10" max="10" width="4.75" style="158" customWidth="1"/>
    <col min="11" max="11" width="27.75" style="158" customWidth="1"/>
    <col min="12" max="12" width="11.375" style="245" customWidth="1"/>
    <col min="13" max="16384" width="9" style="158"/>
  </cols>
  <sheetData>
    <row r="1" spans="1:12" ht="24" x14ac:dyDescent="0.15">
      <c r="B1" s="358" t="s">
        <v>159</v>
      </c>
    </row>
    <row r="3" spans="1:12" ht="16.5" x14ac:dyDescent="0.25">
      <c r="A3" s="275" t="s">
        <v>158</v>
      </c>
      <c r="B3" s="359"/>
      <c r="K3" s="247"/>
    </row>
    <row r="4" spans="1:12" ht="16.5" x14ac:dyDescent="0.25">
      <c r="A4" s="244" t="s">
        <v>88</v>
      </c>
      <c r="B4" s="244"/>
    </row>
    <row r="5" spans="1:12" ht="7.5" customHeight="1" x14ac:dyDescent="0.15">
      <c r="L5" s="246"/>
    </row>
    <row r="6" spans="1:12" x14ac:dyDescent="0.15">
      <c r="B6" s="247" t="s">
        <v>71</v>
      </c>
      <c r="C6" s="158" t="s">
        <v>89</v>
      </c>
      <c r="L6" s="246"/>
    </row>
    <row r="7" spans="1:12" x14ac:dyDescent="0.15">
      <c r="C7" s="247" t="s">
        <v>72</v>
      </c>
      <c r="D7" s="158" t="s">
        <v>90</v>
      </c>
      <c r="L7" s="246"/>
    </row>
    <row r="8" spans="1:12" x14ac:dyDescent="0.15">
      <c r="C8" s="158" t="s">
        <v>92</v>
      </c>
      <c r="L8" s="246"/>
    </row>
    <row r="9" spans="1:12" x14ac:dyDescent="0.15">
      <c r="C9" s="277" t="s">
        <v>95</v>
      </c>
      <c r="D9" s="158" t="s">
        <v>94</v>
      </c>
      <c r="L9" s="246"/>
    </row>
    <row r="10" spans="1:12" x14ac:dyDescent="0.15">
      <c r="C10" s="247"/>
      <c r="D10" s="276" t="s">
        <v>171</v>
      </c>
      <c r="L10" s="246"/>
    </row>
    <row r="11" spans="1:12" x14ac:dyDescent="0.15">
      <c r="C11" s="277"/>
      <c r="D11" s="276" t="s">
        <v>96</v>
      </c>
      <c r="L11" s="246"/>
    </row>
    <row r="12" spans="1:12" x14ac:dyDescent="0.15">
      <c r="C12" s="247"/>
      <c r="D12" s="276"/>
      <c r="L12" s="246"/>
    </row>
    <row r="13" spans="1:12" x14ac:dyDescent="0.15">
      <c r="C13" s="277" t="s">
        <v>95</v>
      </c>
      <c r="D13" s="158" t="s">
        <v>170</v>
      </c>
      <c r="L13" s="246"/>
    </row>
    <row r="14" spans="1:12" x14ac:dyDescent="0.15">
      <c r="C14" s="247"/>
      <c r="D14" s="276" t="s">
        <v>93</v>
      </c>
      <c r="L14" s="246"/>
    </row>
    <row r="15" spans="1:12" x14ac:dyDescent="0.15">
      <c r="B15" s="247"/>
      <c r="C15" s="247"/>
      <c r="D15" s="157"/>
      <c r="E15" s="157"/>
      <c r="F15" s="157"/>
      <c r="G15" s="157"/>
      <c r="H15" s="157"/>
      <c r="I15" s="157"/>
      <c r="J15" s="157"/>
      <c r="L15" s="246"/>
    </row>
    <row r="16" spans="1:12" x14ac:dyDescent="0.15">
      <c r="B16" s="247" t="s">
        <v>71</v>
      </c>
      <c r="C16" s="158" t="s">
        <v>73</v>
      </c>
      <c r="L16" s="246"/>
    </row>
    <row r="17" spans="2:12" x14ac:dyDescent="0.15">
      <c r="C17" s="247"/>
      <c r="D17" s="250"/>
      <c r="E17" s="250" t="s">
        <v>98</v>
      </c>
      <c r="F17" s="251"/>
      <c r="G17" s="252"/>
      <c r="L17" s="246"/>
    </row>
    <row r="18" spans="2:12" x14ac:dyDescent="0.15">
      <c r="C18" s="247"/>
      <c r="D18" s="257" t="s">
        <v>97</v>
      </c>
      <c r="E18" s="258" t="s">
        <v>75</v>
      </c>
      <c r="F18" s="259">
        <f>消耗品費!F24</f>
        <v>0</v>
      </c>
      <c r="G18" s="260" t="s">
        <v>74</v>
      </c>
      <c r="L18" s="246"/>
    </row>
    <row r="19" spans="2:12" x14ac:dyDescent="0.15">
      <c r="C19" s="247"/>
      <c r="D19" s="253" t="s">
        <v>99</v>
      </c>
      <c r="E19" s="278" t="s">
        <v>76</v>
      </c>
      <c r="F19" s="279">
        <f>人件費!W20+'人件費（社会保険料事業主負担分）'!AE45</f>
        <v>0</v>
      </c>
      <c r="G19" s="280" t="s">
        <v>74</v>
      </c>
      <c r="H19" s="261"/>
      <c r="L19" s="246"/>
    </row>
    <row r="20" spans="2:12" x14ac:dyDescent="0.15">
      <c r="C20" s="247"/>
      <c r="D20" s="257"/>
      <c r="E20" s="262" t="s">
        <v>77</v>
      </c>
      <c r="F20" s="259">
        <f>謝金!D22</f>
        <v>0</v>
      </c>
      <c r="G20" s="260" t="s">
        <v>74</v>
      </c>
      <c r="L20" s="246"/>
    </row>
    <row r="21" spans="2:12" x14ac:dyDescent="0.15">
      <c r="C21" s="247"/>
      <c r="D21" s="263" t="s">
        <v>78</v>
      </c>
      <c r="E21" s="263" t="s">
        <v>78</v>
      </c>
      <c r="F21" s="264">
        <f>旅費!O20</f>
        <v>0</v>
      </c>
      <c r="G21" s="252" t="s">
        <v>74</v>
      </c>
      <c r="L21" s="246"/>
    </row>
    <row r="22" spans="2:12" x14ac:dyDescent="0.15">
      <c r="C22" s="247"/>
      <c r="D22" s="253" t="s">
        <v>79</v>
      </c>
      <c r="E22" s="254" t="s">
        <v>80</v>
      </c>
      <c r="F22" s="255">
        <f>外注費!F17</f>
        <v>0</v>
      </c>
      <c r="G22" s="256" t="s">
        <v>74</v>
      </c>
      <c r="L22" s="246"/>
    </row>
    <row r="23" spans="2:12" x14ac:dyDescent="0.15">
      <c r="C23" s="247"/>
      <c r="D23" s="265"/>
      <c r="E23" s="266" t="s">
        <v>81</v>
      </c>
      <c r="F23" s="267">
        <f>印刷製本費!F17</f>
        <v>0</v>
      </c>
      <c r="G23" s="268" t="s">
        <v>74</v>
      </c>
      <c r="L23" s="246"/>
    </row>
    <row r="24" spans="2:12" x14ac:dyDescent="0.15">
      <c r="C24" s="247"/>
      <c r="D24" s="265"/>
      <c r="E24" s="266" t="s">
        <v>82</v>
      </c>
      <c r="F24" s="267">
        <f>会議費!F17</f>
        <v>0</v>
      </c>
      <c r="G24" s="268" t="s">
        <v>74</v>
      </c>
      <c r="L24" s="246"/>
    </row>
    <row r="25" spans="2:12" x14ac:dyDescent="0.15">
      <c r="C25" s="247"/>
      <c r="D25" s="265"/>
      <c r="E25" s="266" t="s">
        <v>83</v>
      </c>
      <c r="F25" s="267">
        <f>通信運搬費!F17</f>
        <v>0</v>
      </c>
      <c r="G25" s="268" t="s">
        <v>74</v>
      </c>
      <c r="L25" s="246"/>
    </row>
    <row r="26" spans="2:12" x14ac:dyDescent="0.15">
      <c r="C26" s="247"/>
      <c r="D26" s="257"/>
      <c r="E26" s="362" t="s">
        <v>84</v>
      </c>
      <c r="F26" s="259">
        <f>'その他（諸経費）'!F17</f>
        <v>0</v>
      </c>
      <c r="G26" s="260" t="s">
        <v>74</v>
      </c>
      <c r="L26" s="246"/>
    </row>
    <row r="27" spans="2:12" x14ac:dyDescent="0.15">
      <c r="C27" s="247"/>
      <c r="D27" s="250" t="s">
        <v>173</v>
      </c>
      <c r="E27" s="250"/>
      <c r="F27" s="264">
        <f>SUM(F18:F26)</f>
        <v>0</v>
      </c>
      <c r="G27" s="252" t="s">
        <v>174</v>
      </c>
      <c r="L27" s="246"/>
    </row>
    <row r="28" spans="2:12" ht="16.5" thickBot="1" x14ac:dyDescent="0.2">
      <c r="C28" s="247"/>
      <c r="D28" s="369" t="s">
        <v>175</v>
      </c>
      <c r="E28" s="370">
        <v>0.1</v>
      </c>
      <c r="F28" s="363">
        <f>ROUNDDOWN(F27*E28,0)</f>
        <v>0</v>
      </c>
      <c r="G28" s="364" t="s">
        <v>174</v>
      </c>
      <c r="L28" s="246"/>
    </row>
    <row r="29" spans="2:12" ht="16.5" thickTop="1" x14ac:dyDescent="0.15">
      <c r="C29" s="247"/>
      <c r="D29" s="365" t="s">
        <v>85</v>
      </c>
      <c r="E29" s="366"/>
      <c r="F29" s="367">
        <f>F27+F28</f>
        <v>0</v>
      </c>
      <c r="G29" s="368" t="s">
        <v>74</v>
      </c>
      <c r="L29" s="246"/>
    </row>
    <row r="30" spans="2:12" x14ac:dyDescent="0.15">
      <c r="C30" s="247"/>
      <c r="L30" s="246"/>
    </row>
    <row r="31" spans="2:12" x14ac:dyDescent="0.15">
      <c r="B31" s="247"/>
      <c r="L31" s="246"/>
    </row>
    <row r="32" spans="2:12" x14ac:dyDescent="0.15">
      <c r="C32" s="247"/>
      <c r="D32" s="248"/>
      <c r="L32" s="246"/>
    </row>
    <row r="33" spans="2:12" x14ac:dyDescent="0.15">
      <c r="C33" s="247"/>
      <c r="D33" s="248"/>
      <c r="L33" s="246"/>
    </row>
    <row r="34" spans="2:12" x14ac:dyDescent="0.15">
      <c r="C34" s="247"/>
      <c r="D34" s="248"/>
      <c r="L34" s="246"/>
    </row>
    <row r="35" spans="2:12" x14ac:dyDescent="0.15">
      <c r="C35" s="247"/>
      <c r="D35" s="157"/>
      <c r="L35" s="246"/>
    </row>
    <row r="36" spans="2:12" x14ac:dyDescent="0.15">
      <c r="C36" s="247"/>
      <c r="D36" s="248"/>
      <c r="L36" s="246"/>
    </row>
    <row r="37" spans="2:12" x14ac:dyDescent="0.15">
      <c r="C37" s="247"/>
      <c r="D37" s="248"/>
      <c r="L37" s="246"/>
    </row>
    <row r="38" spans="2:12" x14ac:dyDescent="0.15">
      <c r="C38" s="247"/>
      <c r="D38" s="248"/>
      <c r="L38" s="246"/>
    </row>
    <row r="39" spans="2:12" x14ac:dyDescent="0.15">
      <c r="C39" s="247"/>
      <c r="D39" s="248"/>
      <c r="L39" s="246"/>
    </row>
    <row r="40" spans="2:12" x14ac:dyDescent="0.15">
      <c r="B40" s="247"/>
      <c r="C40" s="247"/>
      <c r="D40" s="157"/>
      <c r="E40" s="157"/>
      <c r="F40" s="157"/>
      <c r="G40" s="157"/>
      <c r="H40" s="157"/>
      <c r="I40" s="157"/>
      <c r="J40" s="157"/>
      <c r="L40" s="246"/>
    </row>
    <row r="41" spans="2:12" x14ac:dyDescent="0.15">
      <c r="G41" s="157"/>
      <c r="H41" s="157"/>
      <c r="I41" s="157"/>
      <c r="J41" s="157"/>
      <c r="K41" s="157"/>
      <c r="L41" s="246"/>
    </row>
    <row r="42" spans="2:12" x14ac:dyDescent="0.15">
      <c r="L42" s="246"/>
    </row>
    <row r="43" spans="2:12" x14ac:dyDescent="0.15">
      <c r="L43" s="246"/>
    </row>
  </sheetData>
  <phoneticPr fontId="3"/>
  <pageMargins left="0.51181102362204722" right="0.51181102362204722" top="0.74803149606299213" bottom="0.55118110236220474" header="0.31496062992125984" footer="0.31496062992125984"/>
  <pageSetup paperSize="9" scale="83"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34"/>
  <sheetViews>
    <sheetView showGridLines="0" view="pageBreakPreview" zoomScaleNormal="100" zoomScaleSheetLayoutView="100" workbookViewId="0">
      <selection activeCell="C9" sqref="C9"/>
    </sheetView>
  </sheetViews>
  <sheetFormatPr defaultRowHeight="13.5" x14ac:dyDescent="0.15"/>
  <cols>
    <col min="1" max="1" width="25.625" style="62" customWidth="1"/>
    <col min="2" max="2" width="36.5" style="62" customWidth="1"/>
    <col min="3" max="3" width="8.5" style="62" customWidth="1"/>
    <col min="4" max="4" width="8.75" style="62" bestFit="1" customWidth="1"/>
    <col min="5" max="5" width="10.125" style="12" customWidth="1"/>
    <col min="6" max="6" width="12.625" style="12" customWidth="1"/>
    <col min="7" max="7" width="39.75" style="62" customWidth="1"/>
    <col min="8" max="249" width="9" style="62"/>
    <col min="250" max="252" width="25.625" style="62" customWidth="1"/>
    <col min="253" max="253" width="8.5" style="62" customWidth="1"/>
    <col min="254" max="254" width="8.75" style="62" bestFit="1" customWidth="1"/>
    <col min="255" max="255" width="10.125" style="62" customWidth="1"/>
    <col min="256" max="256" width="12.625" style="62" customWidth="1"/>
    <col min="257" max="257" width="17.125" style="62" customWidth="1"/>
    <col min="258" max="258" width="8.125" style="62" bestFit="1" customWidth="1"/>
    <col min="259" max="505" width="9" style="62"/>
    <col min="506" max="508" width="25.625" style="62" customWidth="1"/>
    <col min="509" max="509" width="8.5" style="62" customWidth="1"/>
    <col min="510" max="510" width="8.75" style="62" bestFit="1" customWidth="1"/>
    <col min="511" max="511" width="10.125" style="62" customWidth="1"/>
    <col min="512" max="512" width="12.625" style="62" customWidth="1"/>
    <col min="513" max="513" width="17.125" style="62" customWidth="1"/>
    <col min="514" max="514" width="8.125" style="62" bestFit="1" customWidth="1"/>
    <col min="515" max="761" width="9" style="62"/>
    <col min="762" max="764" width="25.625" style="62" customWidth="1"/>
    <col min="765" max="765" width="8.5" style="62" customWidth="1"/>
    <col min="766" max="766" width="8.75" style="62" bestFit="1" customWidth="1"/>
    <col min="767" max="767" width="10.125" style="62" customWidth="1"/>
    <col min="768" max="768" width="12.625" style="62" customWidth="1"/>
    <col min="769" max="769" width="17.125" style="62" customWidth="1"/>
    <col min="770" max="770" width="8.125" style="62" bestFit="1" customWidth="1"/>
    <col min="771" max="1017" width="9" style="62"/>
    <col min="1018" max="1020" width="25.625" style="62" customWidth="1"/>
    <col min="1021" max="1021" width="8.5" style="62" customWidth="1"/>
    <col min="1022" max="1022" width="8.75" style="62" bestFit="1" customWidth="1"/>
    <col min="1023" max="1023" width="10.125" style="62" customWidth="1"/>
    <col min="1024" max="1024" width="12.625" style="62" customWidth="1"/>
    <col min="1025" max="1025" width="17.125" style="62" customWidth="1"/>
    <col min="1026" max="1026" width="8.125" style="62" bestFit="1" customWidth="1"/>
    <col min="1027" max="1273" width="9" style="62"/>
    <col min="1274" max="1276" width="25.625" style="62" customWidth="1"/>
    <col min="1277" max="1277" width="8.5" style="62" customWidth="1"/>
    <col min="1278" max="1278" width="8.75" style="62" bestFit="1" customWidth="1"/>
    <col min="1279" max="1279" width="10.125" style="62" customWidth="1"/>
    <col min="1280" max="1280" width="12.625" style="62" customWidth="1"/>
    <col min="1281" max="1281" width="17.125" style="62" customWidth="1"/>
    <col min="1282" max="1282" width="8.125" style="62" bestFit="1" customWidth="1"/>
    <col min="1283" max="1529" width="9" style="62"/>
    <col min="1530" max="1532" width="25.625" style="62" customWidth="1"/>
    <col min="1533" max="1533" width="8.5" style="62" customWidth="1"/>
    <col min="1534" max="1534" width="8.75" style="62" bestFit="1" customWidth="1"/>
    <col min="1535" max="1535" width="10.125" style="62" customWidth="1"/>
    <col min="1536" max="1536" width="12.625" style="62" customWidth="1"/>
    <col min="1537" max="1537" width="17.125" style="62" customWidth="1"/>
    <col min="1538" max="1538" width="8.125" style="62" bestFit="1" customWidth="1"/>
    <col min="1539" max="1785" width="9" style="62"/>
    <col min="1786" max="1788" width="25.625" style="62" customWidth="1"/>
    <col min="1789" max="1789" width="8.5" style="62" customWidth="1"/>
    <col min="1790" max="1790" width="8.75" style="62" bestFit="1" customWidth="1"/>
    <col min="1791" max="1791" width="10.125" style="62" customWidth="1"/>
    <col min="1792" max="1792" width="12.625" style="62" customWidth="1"/>
    <col min="1793" max="1793" width="17.125" style="62" customWidth="1"/>
    <col min="1794" max="1794" width="8.125" style="62" bestFit="1" customWidth="1"/>
    <col min="1795" max="2041" width="9" style="62"/>
    <col min="2042" max="2044" width="25.625" style="62" customWidth="1"/>
    <col min="2045" max="2045" width="8.5" style="62" customWidth="1"/>
    <col min="2046" max="2046" width="8.75" style="62" bestFit="1" customWidth="1"/>
    <col min="2047" max="2047" width="10.125" style="62" customWidth="1"/>
    <col min="2048" max="2048" width="12.625" style="62" customWidth="1"/>
    <col min="2049" max="2049" width="17.125" style="62" customWidth="1"/>
    <col min="2050" max="2050" width="8.125" style="62" bestFit="1" customWidth="1"/>
    <col min="2051" max="2297" width="9" style="62"/>
    <col min="2298" max="2300" width="25.625" style="62" customWidth="1"/>
    <col min="2301" max="2301" width="8.5" style="62" customWidth="1"/>
    <col min="2302" max="2302" width="8.75" style="62" bestFit="1" customWidth="1"/>
    <col min="2303" max="2303" width="10.125" style="62" customWidth="1"/>
    <col min="2304" max="2304" width="12.625" style="62" customWidth="1"/>
    <col min="2305" max="2305" width="17.125" style="62" customWidth="1"/>
    <col min="2306" max="2306" width="8.125" style="62" bestFit="1" customWidth="1"/>
    <col min="2307" max="2553" width="9" style="62"/>
    <col min="2554" max="2556" width="25.625" style="62" customWidth="1"/>
    <col min="2557" max="2557" width="8.5" style="62" customWidth="1"/>
    <col min="2558" max="2558" width="8.75" style="62" bestFit="1" customWidth="1"/>
    <col min="2559" max="2559" width="10.125" style="62" customWidth="1"/>
    <col min="2560" max="2560" width="12.625" style="62" customWidth="1"/>
    <col min="2561" max="2561" width="17.125" style="62" customWidth="1"/>
    <col min="2562" max="2562" width="8.125" style="62" bestFit="1" customWidth="1"/>
    <col min="2563" max="2809" width="9" style="62"/>
    <col min="2810" max="2812" width="25.625" style="62" customWidth="1"/>
    <col min="2813" max="2813" width="8.5" style="62" customWidth="1"/>
    <col min="2814" max="2814" width="8.75" style="62" bestFit="1" customWidth="1"/>
    <col min="2815" max="2815" width="10.125" style="62" customWidth="1"/>
    <col min="2816" max="2816" width="12.625" style="62" customWidth="1"/>
    <col min="2817" max="2817" width="17.125" style="62" customWidth="1"/>
    <col min="2818" max="2818" width="8.125" style="62" bestFit="1" customWidth="1"/>
    <col min="2819" max="3065" width="9" style="62"/>
    <col min="3066" max="3068" width="25.625" style="62" customWidth="1"/>
    <col min="3069" max="3069" width="8.5" style="62" customWidth="1"/>
    <col min="3070" max="3070" width="8.75" style="62" bestFit="1" customWidth="1"/>
    <col min="3071" max="3071" width="10.125" style="62" customWidth="1"/>
    <col min="3072" max="3072" width="12.625" style="62" customWidth="1"/>
    <col min="3073" max="3073" width="17.125" style="62" customWidth="1"/>
    <col min="3074" max="3074" width="8.125" style="62" bestFit="1" customWidth="1"/>
    <col min="3075" max="3321" width="9" style="62"/>
    <col min="3322" max="3324" width="25.625" style="62" customWidth="1"/>
    <col min="3325" max="3325" width="8.5" style="62" customWidth="1"/>
    <col min="3326" max="3326" width="8.75" style="62" bestFit="1" customWidth="1"/>
    <col min="3327" max="3327" width="10.125" style="62" customWidth="1"/>
    <col min="3328" max="3328" width="12.625" style="62" customWidth="1"/>
    <col min="3329" max="3329" width="17.125" style="62" customWidth="1"/>
    <col min="3330" max="3330" width="8.125" style="62" bestFit="1" customWidth="1"/>
    <col min="3331" max="3577" width="9" style="62"/>
    <col min="3578" max="3580" width="25.625" style="62" customWidth="1"/>
    <col min="3581" max="3581" width="8.5" style="62" customWidth="1"/>
    <col min="3582" max="3582" width="8.75" style="62" bestFit="1" customWidth="1"/>
    <col min="3583" max="3583" width="10.125" style="62" customWidth="1"/>
    <col min="3584" max="3584" width="12.625" style="62" customWidth="1"/>
    <col min="3585" max="3585" width="17.125" style="62" customWidth="1"/>
    <col min="3586" max="3586" width="8.125" style="62" bestFit="1" customWidth="1"/>
    <col min="3587" max="3833" width="9" style="62"/>
    <col min="3834" max="3836" width="25.625" style="62" customWidth="1"/>
    <col min="3837" max="3837" width="8.5" style="62" customWidth="1"/>
    <col min="3838" max="3838" width="8.75" style="62" bestFit="1" customWidth="1"/>
    <col min="3839" max="3839" width="10.125" style="62" customWidth="1"/>
    <col min="3840" max="3840" width="12.625" style="62" customWidth="1"/>
    <col min="3841" max="3841" width="17.125" style="62" customWidth="1"/>
    <col min="3842" max="3842" width="8.125" style="62" bestFit="1" customWidth="1"/>
    <col min="3843" max="4089" width="9" style="62"/>
    <col min="4090" max="4092" width="25.625" style="62" customWidth="1"/>
    <col min="4093" max="4093" width="8.5" style="62" customWidth="1"/>
    <col min="4094" max="4094" width="8.75" style="62" bestFit="1" customWidth="1"/>
    <col min="4095" max="4095" width="10.125" style="62" customWidth="1"/>
    <col min="4096" max="4096" width="12.625" style="62" customWidth="1"/>
    <col min="4097" max="4097" width="17.125" style="62" customWidth="1"/>
    <col min="4098" max="4098" width="8.125" style="62" bestFit="1" customWidth="1"/>
    <col min="4099" max="4345" width="9" style="62"/>
    <col min="4346" max="4348" width="25.625" style="62" customWidth="1"/>
    <col min="4349" max="4349" width="8.5" style="62" customWidth="1"/>
    <col min="4350" max="4350" width="8.75" style="62" bestFit="1" customWidth="1"/>
    <col min="4351" max="4351" width="10.125" style="62" customWidth="1"/>
    <col min="4352" max="4352" width="12.625" style="62" customWidth="1"/>
    <col min="4353" max="4353" width="17.125" style="62" customWidth="1"/>
    <col min="4354" max="4354" width="8.125" style="62" bestFit="1" customWidth="1"/>
    <col min="4355" max="4601" width="9" style="62"/>
    <col min="4602" max="4604" width="25.625" style="62" customWidth="1"/>
    <col min="4605" max="4605" width="8.5" style="62" customWidth="1"/>
    <col min="4606" max="4606" width="8.75" style="62" bestFit="1" customWidth="1"/>
    <col min="4607" max="4607" width="10.125" style="62" customWidth="1"/>
    <col min="4608" max="4608" width="12.625" style="62" customWidth="1"/>
    <col min="4609" max="4609" width="17.125" style="62" customWidth="1"/>
    <col min="4610" max="4610" width="8.125" style="62" bestFit="1" customWidth="1"/>
    <col min="4611" max="4857" width="9" style="62"/>
    <col min="4858" max="4860" width="25.625" style="62" customWidth="1"/>
    <col min="4861" max="4861" width="8.5" style="62" customWidth="1"/>
    <col min="4862" max="4862" width="8.75" style="62" bestFit="1" customWidth="1"/>
    <col min="4863" max="4863" width="10.125" style="62" customWidth="1"/>
    <col min="4864" max="4864" width="12.625" style="62" customWidth="1"/>
    <col min="4865" max="4865" width="17.125" style="62" customWidth="1"/>
    <col min="4866" max="4866" width="8.125" style="62" bestFit="1" customWidth="1"/>
    <col min="4867" max="5113" width="9" style="62"/>
    <col min="5114" max="5116" width="25.625" style="62" customWidth="1"/>
    <col min="5117" max="5117" width="8.5" style="62" customWidth="1"/>
    <col min="5118" max="5118" width="8.75" style="62" bestFit="1" customWidth="1"/>
    <col min="5119" max="5119" width="10.125" style="62" customWidth="1"/>
    <col min="5120" max="5120" width="12.625" style="62" customWidth="1"/>
    <col min="5121" max="5121" width="17.125" style="62" customWidth="1"/>
    <col min="5122" max="5122" width="8.125" style="62" bestFit="1" customWidth="1"/>
    <col min="5123" max="5369" width="9" style="62"/>
    <col min="5370" max="5372" width="25.625" style="62" customWidth="1"/>
    <col min="5373" max="5373" width="8.5" style="62" customWidth="1"/>
    <col min="5374" max="5374" width="8.75" style="62" bestFit="1" customWidth="1"/>
    <col min="5375" max="5375" width="10.125" style="62" customWidth="1"/>
    <col min="5376" max="5376" width="12.625" style="62" customWidth="1"/>
    <col min="5377" max="5377" width="17.125" style="62" customWidth="1"/>
    <col min="5378" max="5378" width="8.125" style="62" bestFit="1" customWidth="1"/>
    <col min="5379" max="5625" width="9" style="62"/>
    <col min="5626" max="5628" width="25.625" style="62" customWidth="1"/>
    <col min="5629" max="5629" width="8.5" style="62" customWidth="1"/>
    <col min="5630" max="5630" width="8.75" style="62" bestFit="1" customWidth="1"/>
    <col min="5631" max="5631" width="10.125" style="62" customWidth="1"/>
    <col min="5632" max="5632" width="12.625" style="62" customWidth="1"/>
    <col min="5633" max="5633" width="17.125" style="62" customWidth="1"/>
    <col min="5634" max="5634" width="8.125" style="62" bestFit="1" customWidth="1"/>
    <col min="5635" max="5881" width="9" style="62"/>
    <col min="5882" max="5884" width="25.625" style="62" customWidth="1"/>
    <col min="5885" max="5885" width="8.5" style="62" customWidth="1"/>
    <col min="5886" max="5886" width="8.75" style="62" bestFit="1" customWidth="1"/>
    <col min="5887" max="5887" width="10.125" style="62" customWidth="1"/>
    <col min="5888" max="5888" width="12.625" style="62" customWidth="1"/>
    <col min="5889" max="5889" width="17.125" style="62" customWidth="1"/>
    <col min="5890" max="5890" width="8.125" style="62" bestFit="1" customWidth="1"/>
    <col min="5891" max="6137" width="9" style="62"/>
    <col min="6138" max="6140" width="25.625" style="62" customWidth="1"/>
    <col min="6141" max="6141" width="8.5" style="62" customWidth="1"/>
    <col min="6142" max="6142" width="8.75" style="62" bestFit="1" customWidth="1"/>
    <col min="6143" max="6143" width="10.125" style="62" customWidth="1"/>
    <col min="6144" max="6144" width="12.625" style="62" customWidth="1"/>
    <col min="6145" max="6145" width="17.125" style="62" customWidth="1"/>
    <col min="6146" max="6146" width="8.125" style="62" bestFit="1" customWidth="1"/>
    <col min="6147" max="6393" width="9" style="62"/>
    <col min="6394" max="6396" width="25.625" style="62" customWidth="1"/>
    <col min="6397" max="6397" width="8.5" style="62" customWidth="1"/>
    <col min="6398" max="6398" width="8.75" style="62" bestFit="1" customWidth="1"/>
    <col min="6399" max="6399" width="10.125" style="62" customWidth="1"/>
    <col min="6400" max="6400" width="12.625" style="62" customWidth="1"/>
    <col min="6401" max="6401" width="17.125" style="62" customWidth="1"/>
    <col min="6402" max="6402" width="8.125" style="62" bestFit="1" customWidth="1"/>
    <col min="6403" max="6649" width="9" style="62"/>
    <col min="6650" max="6652" width="25.625" style="62" customWidth="1"/>
    <col min="6653" max="6653" width="8.5" style="62" customWidth="1"/>
    <col min="6654" max="6654" width="8.75" style="62" bestFit="1" customWidth="1"/>
    <col min="6655" max="6655" width="10.125" style="62" customWidth="1"/>
    <col min="6656" max="6656" width="12.625" style="62" customWidth="1"/>
    <col min="6657" max="6657" width="17.125" style="62" customWidth="1"/>
    <col min="6658" max="6658" width="8.125" style="62" bestFit="1" customWidth="1"/>
    <col min="6659" max="6905" width="9" style="62"/>
    <col min="6906" max="6908" width="25.625" style="62" customWidth="1"/>
    <col min="6909" max="6909" width="8.5" style="62" customWidth="1"/>
    <col min="6910" max="6910" width="8.75" style="62" bestFit="1" customWidth="1"/>
    <col min="6911" max="6911" width="10.125" style="62" customWidth="1"/>
    <col min="6912" max="6912" width="12.625" style="62" customWidth="1"/>
    <col min="6913" max="6913" width="17.125" style="62" customWidth="1"/>
    <col min="6914" max="6914" width="8.125" style="62" bestFit="1" customWidth="1"/>
    <col min="6915" max="7161" width="9" style="62"/>
    <col min="7162" max="7164" width="25.625" style="62" customWidth="1"/>
    <col min="7165" max="7165" width="8.5" style="62" customWidth="1"/>
    <col min="7166" max="7166" width="8.75" style="62" bestFit="1" customWidth="1"/>
    <col min="7167" max="7167" width="10.125" style="62" customWidth="1"/>
    <col min="7168" max="7168" width="12.625" style="62" customWidth="1"/>
    <col min="7169" max="7169" width="17.125" style="62" customWidth="1"/>
    <col min="7170" max="7170" width="8.125" style="62" bestFit="1" customWidth="1"/>
    <col min="7171" max="7417" width="9" style="62"/>
    <col min="7418" max="7420" width="25.625" style="62" customWidth="1"/>
    <col min="7421" max="7421" width="8.5" style="62" customWidth="1"/>
    <col min="7422" max="7422" width="8.75" style="62" bestFit="1" customWidth="1"/>
    <col min="7423" max="7423" width="10.125" style="62" customWidth="1"/>
    <col min="7424" max="7424" width="12.625" style="62" customWidth="1"/>
    <col min="7425" max="7425" width="17.125" style="62" customWidth="1"/>
    <col min="7426" max="7426" width="8.125" style="62" bestFit="1" customWidth="1"/>
    <col min="7427" max="7673" width="9" style="62"/>
    <col min="7674" max="7676" width="25.625" style="62" customWidth="1"/>
    <col min="7677" max="7677" width="8.5" style="62" customWidth="1"/>
    <col min="7678" max="7678" width="8.75" style="62" bestFit="1" customWidth="1"/>
    <col min="7679" max="7679" width="10.125" style="62" customWidth="1"/>
    <col min="7680" max="7680" width="12.625" style="62" customWidth="1"/>
    <col min="7681" max="7681" width="17.125" style="62" customWidth="1"/>
    <col min="7682" max="7682" width="8.125" style="62" bestFit="1" customWidth="1"/>
    <col min="7683" max="7929" width="9" style="62"/>
    <col min="7930" max="7932" width="25.625" style="62" customWidth="1"/>
    <col min="7933" max="7933" width="8.5" style="62" customWidth="1"/>
    <col min="7934" max="7934" width="8.75" style="62" bestFit="1" customWidth="1"/>
    <col min="7935" max="7935" width="10.125" style="62" customWidth="1"/>
    <col min="7936" max="7936" width="12.625" style="62" customWidth="1"/>
    <col min="7937" max="7937" width="17.125" style="62" customWidth="1"/>
    <col min="7938" max="7938" width="8.125" style="62" bestFit="1" customWidth="1"/>
    <col min="7939" max="8185" width="9" style="62"/>
    <col min="8186" max="8188" width="25.625" style="62" customWidth="1"/>
    <col min="8189" max="8189" width="8.5" style="62" customWidth="1"/>
    <col min="8190" max="8190" width="8.75" style="62" bestFit="1" customWidth="1"/>
    <col min="8191" max="8191" width="10.125" style="62" customWidth="1"/>
    <col min="8192" max="8192" width="12.625" style="62" customWidth="1"/>
    <col min="8193" max="8193" width="17.125" style="62" customWidth="1"/>
    <col min="8194" max="8194" width="8.125" style="62" bestFit="1" customWidth="1"/>
    <col min="8195" max="8441" width="9" style="62"/>
    <col min="8442" max="8444" width="25.625" style="62" customWidth="1"/>
    <col min="8445" max="8445" width="8.5" style="62" customWidth="1"/>
    <col min="8446" max="8446" width="8.75" style="62" bestFit="1" customWidth="1"/>
    <col min="8447" max="8447" width="10.125" style="62" customWidth="1"/>
    <col min="8448" max="8448" width="12.625" style="62" customWidth="1"/>
    <col min="8449" max="8449" width="17.125" style="62" customWidth="1"/>
    <col min="8450" max="8450" width="8.125" style="62" bestFit="1" customWidth="1"/>
    <col min="8451" max="8697" width="9" style="62"/>
    <col min="8698" max="8700" width="25.625" style="62" customWidth="1"/>
    <col min="8701" max="8701" width="8.5" style="62" customWidth="1"/>
    <col min="8702" max="8702" width="8.75" style="62" bestFit="1" customWidth="1"/>
    <col min="8703" max="8703" width="10.125" style="62" customWidth="1"/>
    <col min="8704" max="8704" width="12.625" style="62" customWidth="1"/>
    <col min="8705" max="8705" width="17.125" style="62" customWidth="1"/>
    <col min="8706" max="8706" width="8.125" style="62" bestFit="1" customWidth="1"/>
    <col min="8707" max="8953" width="9" style="62"/>
    <col min="8954" max="8956" width="25.625" style="62" customWidth="1"/>
    <col min="8957" max="8957" width="8.5" style="62" customWidth="1"/>
    <col min="8958" max="8958" width="8.75" style="62" bestFit="1" customWidth="1"/>
    <col min="8959" max="8959" width="10.125" style="62" customWidth="1"/>
    <col min="8960" max="8960" width="12.625" style="62" customWidth="1"/>
    <col min="8961" max="8961" width="17.125" style="62" customWidth="1"/>
    <col min="8962" max="8962" width="8.125" style="62" bestFit="1" customWidth="1"/>
    <col min="8963" max="9209" width="9" style="62"/>
    <col min="9210" max="9212" width="25.625" style="62" customWidth="1"/>
    <col min="9213" max="9213" width="8.5" style="62" customWidth="1"/>
    <col min="9214" max="9214" width="8.75" style="62" bestFit="1" customWidth="1"/>
    <col min="9215" max="9215" width="10.125" style="62" customWidth="1"/>
    <col min="9216" max="9216" width="12.625" style="62" customWidth="1"/>
    <col min="9217" max="9217" width="17.125" style="62" customWidth="1"/>
    <col min="9218" max="9218" width="8.125" style="62" bestFit="1" customWidth="1"/>
    <col min="9219" max="9465" width="9" style="62"/>
    <col min="9466" max="9468" width="25.625" style="62" customWidth="1"/>
    <col min="9469" max="9469" width="8.5" style="62" customWidth="1"/>
    <col min="9470" max="9470" width="8.75" style="62" bestFit="1" customWidth="1"/>
    <col min="9471" max="9471" width="10.125" style="62" customWidth="1"/>
    <col min="9472" max="9472" width="12.625" style="62" customWidth="1"/>
    <col min="9473" max="9473" width="17.125" style="62" customWidth="1"/>
    <col min="9474" max="9474" width="8.125" style="62" bestFit="1" customWidth="1"/>
    <col min="9475" max="9721" width="9" style="62"/>
    <col min="9722" max="9724" width="25.625" style="62" customWidth="1"/>
    <col min="9725" max="9725" width="8.5" style="62" customWidth="1"/>
    <col min="9726" max="9726" width="8.75" style="62" bestFit="1" customWidth="1"/>
    <col min="9727" max="9727" width="10.125" style="62" customWidth="1"/>
    <col min="9728" max="9728" width="12.625" style="62" customWidth="1"/>
    <col min="9729" max="9729" width="17.125" style="62" customWidth="1"/>
    <col min="9730" max="9730" width="8.125" style="62" bestFit="1" customWidth="1"/>
    <col min="9731" max="9977" width="9" style="62"/>
    <col min="9978" max="9980" width="25.625" style="62" customWidth="1"/>
    <col min="9981" max="9981" width="8.5" style="62" customWidth="1"/>
    <col min="9982" max="9982" width="8.75" style="62" bestFit="1" customWidth="1"/>
    <col min="9983" max="9983" width="10.125" style="62" customWidth="1"/>
    <col min="9984" max="9984" width="12.625" style="62" customWidth="1"/>
    <col min="9985" max="9985" width="17.125" style="62" customWidth="1"/>
    <col min="9986" max="9986" width="8.125" style="62" bestFit="1" customWidth="1"/>
    <col min="9987" max="10233" width="9" style="62"/>
    <col min="10234" max="10236" width="25.625" style="62" customWidth="1"/>
    <col min="10237" max="10237" width="8.5" style="62" customWidth="1"/>
    <col min="10238" max="10238" width="8.75" style="62" bestFit="1" customWidth="1"/>
    <col min="10239" max="10239" width="10.125" style="62" customWidth="1"/>
    <col min="10240" max="10240" width="12.625" style="62" customWidth="1"/>
    <col min="10241" max="10241" width="17.125" style="62" customWidth="1"/>
    <col min="10242" max="10242" width="8.125" style="62" bestFit="1" customWidth="1"/>
    <col min="10243" max="10489" width="9" style="62"/>
    <col min="10490" max="10492" width="25.625" style="62" customWidth="1"/>
    <col min="10493" max="10493" width="8.5" style="62" customWidth="1"/>
    <col min="10494" max="10494" width="8.75" style="62" bestFit="1" customWidth="1"/>
    <col min="10495" max="10495" width="10.125" style="62" customWidth="1"/>
    <col min="10496" max="10496" width="12.625" style="62" customWidth="1"/>
    <col min="10497" max="10497" width="17.125" style="62" customWidth="1"/>
    <col min="10498" max="10498" width="8.125" style="62" bestFit="1" customWidth="1"/>
    <col min="10499" max="10745" width="9" style="62"/>
    <col min="10746" max="10748" width="25.625" style="62" customWidth="1"/>
    <col min="10749" max="10749" width="8.5" style="62" customWidth="1"/>
    <col min="10750" max="10750" width="8.75" style="62" bestFit="1" customWidth="1"/>
    <col min="10751" max="10751" width="10.125" style="62" customWidth="1"/>
    <col min="10752" max="10752" width="12.625" style="62" customWidth="1"/>
    <col min="10753" max="10753" width="17.125" style="62" customWidth="1"/>
    <col min="10754" max="10754" width="8.125" style="62" bestFit="1" customWidth="1"/>
    <col min="10755" max="11001" width="9" style="62"/>
    <col min="11002" max="11004" width="25.625" style="62" customWidth="1"/>
    <col min="11005" max="11005" width="8.5" style="62" customWidth="1"/>
    <col min="11006" max="11006" width="8.75" style="62" bestFit="1" customWidth="1"/>
    <col min="11007" max="11007" width="10.125" style="62" customWidth="1"/>
    <col min="11008" max="11008" width="12.625" style="62" customWidth="1"/>
    <col min="11009" max="11009" width="17.125" style="62" customWidth="1"/>
    <col min="11010" max="11010" width="8.125" style="62" bestFit="1" customWidth="1"/>
    <col min="11011" max="11257" width="9" style="62"/>
    <col min="11258" max="11260" width="25.625" style="62" customWidth="1"/>
    <col min="11261" max="11261" width="8.5" style="62" customWidth="1"/>
    <col min="11262" max="11262" width="8.75" style="62" bestFit="1" customWidth="1"/>
    <col min="11263" max="11263" width="10.125" style="62" customWidth="1"/>
    <col min="11264" max="11264" width="12.625" style="62" customWidth="1"/>
    <col min="11265" max="11265" width="17.125" style="62" customWidth="1"/>
    <col min="11266" max="11266" width="8.125" style="62" bestFit="1" customWidth="1"/>
    <col min="11267" max="11513" width="9" style="62"/>
    <col min="11514" max="11516" width="25.625" style="62" customWidth="1"/>
    <col min="11517" max="11517" width="8.5" style="62" customWidth="1"/>
    <col min="11518" max="11518" width="8.75" style="62" bestFit="1" customWidth="1"/>
    <col min="11519" max="11519" width="10.125" style="62" customWidth="1"/>
    <col min="11520" max="11520" width="12.625" style="62" customWidth="1"/>
    <col min="11521" max="11521" width="17.125" style="62" customWidth="1"/>
    <col min="11522" max="11522" width="8.125" style="62" bestFit="1" customWidth="1"/>
    <col min="11523" max="11769" width="9" style="62"/>
    <col min="11770" max="11772" width="25.625" style="62" customWidth="1"/>
    <col min="11773" max="11773" width="8.5" style="62" customWidth="1"/>
    <col min="11774" max="11774" width="8.75" style="62" bestFit="1" customWidth="1"/>
    <col min="11775" max="11775" width="10.125" style="62" customWidth="1"/>
    <col min="11776" max="11776" width="12.625" style="62" customWidth="1"/>
    <col min="11777" max="11777" width="17.125" style="62" customWidth="1"/>
    <col min="11778" max="11778" width="8.125" style="62" bestFit="1" customWidth="1"/>
    <col min="11779" max="12025" width="9" style="62"/>
    <col min="12026" max="12028" width="25.625" style="62" customWidth="1"/>
    <col min="12029" max="12029" width="8.5" style="62" customWidth="1"/>
    <col min="12030" max="12030" width="8.75" style="62" bestFit="1" customWidth="1"/>
    <col min="12031" max="12031" width="10.125" style="62" customWidth="1"/>
    <col min="12032" max="12032" width="12.625" style="62" customWidth="1"/>
    <col min="12033" max="12033" width="17.125" style="62" customWidth="1"/>
    <col min="12034" max="12034" width="8.125" style="62" bestFit="1" customWidth="1"/>
    <col min="12035" max="12281" width="9" style="62"/>
    <col min="12282" max="12284" width="25.625" style="62" customWidth="1"/>
    <col min="12285" max="12285" width="8.5" style="62" customWidth="1"/>
    <col min="12286" max="12286" width="8.75" style="62" bestFit="1" customWidth="1"/>
    <col min="12287" max="12287" width="10.125" style="62" customWidth="1"/>
    <col min="12288" max="12288" width="12.625" style="62" customWidth="1"/>
    <col min="12289" max="12289" width="17.125" style="62" customWidth="1"/>
    <col min="12290" max="12290" width="8.125" style="62" bestFit="1" customWidth="1"/>
    <col min="12291" max="12537" width="9" style="62"/>
    <col min="12538" max="12540" width="25.625" style="62" customWidth="1"/>
    <col min="12541" max="12541" width="8.5" style="62" customWidth="1"/>
    <col min="12542" max="12542" width="8.75" style="62" bestFit="1" customWidth="1"/>
    <col min="12543" max="12543" width="10.125" style="62" customWidth="1"/>
    <col min="12544" max="12544" width="12.625" style="62" customWidth="1"/>
    <col min="12545" max="12545" width="17.125" style="62" customWidth="1"/>
    <col min="12546" max="12546" width="8.125" style="62" bestFit="1" customWidth="1"/>
    <col min="12547" max="12793" width="9" style="62"/>
    <col min="12794" max="12796" width="25.625" style="62" customWidth="1"/>
    <col min="12797" max="12797" width="8.5" style="62" customWidth="1"/>
    <col min="12798" max="12798" width="8.75" style="62" bestFit="1" customWidth="1"/>
    <col min="12799" max="12799" width="10.125" style="62" customWidth="1"/>
    <col min="12800" max="12800" width="12.625" style="62" customWidth="1"/>
    <col min="12801" max="12801" width="17.125" style="62" customWidth="1"/>
    <col min="12802" max="12802" width="8.125" style="62" bestFit="1" customWidth="1"/>
    <col min="12803" max="13049" width="9" style="62"/>
    <col min="13050" max="13052" width="25.625" style="62" customWidth="1"/>
    <col min="13053" max="13053" width="8.5" style="62" customWidth="1"/>
    <col min="13054" max="13054" width="8.75" style="62" bestFit="1" customWidth="1"/>
    <col min="13055" max="13055" width="10.125" style="62" customWidth="1"/>
    <col min="13056" max="13056" width="12.625" style="62" customWidth="1"/>
    <col min="13057" max="13057" width="17.125" style="62" customWidth="1"/>
    <col min="13058" max="13058" width="8.125" style="62" bestFit="1" customWidth="1"/>
    <col min="13059" max="13305" width="9" style="62"/>
    <col min="13306" max="13308" width="25.625" style="62" customWidth="1"/>
    <col min="13309" max="13309" width="8.5" style="62" customWidth="1"/>
    <col min="13310" max="13310" width="8.75" style="62" bestFit="1" customWidth="1"/>
    <col min="13311" max="13311" width="10.125" style="62" customWidth="1"/>
    <col min="13312" max="13312" width="12.625" style="62" customWidth="1"/>
    <col min="13313" max="13313" width="17.125" style="62" customWidth="1"/>
    <col min="13314" max="13314" width="8.125" style="62" bestFit="1" customWidth="1"/>
    <col min="13315" max="13561" width="9" style="62"/>
    <col min="13562" max="13564" width="25.625" style="62" customWidth="1"/>
    <col min="13565" max="13565" width="8.5" style="62" customWidth="1"/>
    <col min="13566" max="13566" width="8.75" style="62" bestFit="1" customWidth="1"/>
    <col min="13567" max="13567" width="10.125" style="62" customWidth="1"/>
    <col min="13568" max="13568" width="12.625" style="62" customWidth="1"/>
    <col min="13569" max="13569" width="17.125" style="62" customWidth="1"/>
    <col min="13570" max="13570" width="8.125" style="62" bestFit="1" customWidth="1"/>
    <col min="13571" max="13817" width="9" style="62"/>
    <col min="13818" max="13820" width="25.625" style="62" customWidth="1"/>
    <col min="13821" max="13821" width="8.5" style="62" customWidth="1"/>
    <col min="13822" max="13822" width="8.75" style="62" bestFit="1" customWidth="1"/>
    <col min="13823" max="13823" width="10.125" style="62" customWidth="1"/>
    <col min="13824" max="13824" width="12.625" style="62" customWidth="1"/>
    <col min="13825" max="13825" width="17.125" style="62" customWidth="1"/>
    <col min="13826" max="13826" width="8.125" style="62" bestFit="1" customWidth="1"/>
    <col min="13827" max="14073" width="9" style="62"/>
    <col min="14074" max="14076" width="25.625" style="62" customWidth="1"/>
    <col min="14077" max="14077" width="8.5" style="62" customWidth="1"/>
    <col min="14078" max="14078" width="8.75" style="62" bestFit="1" customWidth="1"/>
    <col min="14079" max="14079" width="10.125" style="62" customWidth="1"/>
    <col min="14080" max="14080" width="12.625" style="62" customWidth="1"/>
    <col min="14081" max="14081" width="17.125" style="62" customWidth="1"/>
    <col min="14082" max="14082" width="8.125" style="62" bestFit="1" customWidth="1"/>
    <col min="14083" max="14329" width="9" style="62"/>
    <col min="14330" max="14332" width="25.625" style="62" customWidth="1"/>
    <col min="14333" max="14333" width="8.5" style="62" customWidth="1"/>
    <col min="14334" max="14334" width="8.75" style="62" bestFit="1" customWidth="1"/>
    <col min="14335" max="14335" width="10.125" style="62" customWidth="1"/>
    <col min="14336" max="14336" width="12.625" style="62" customWidth="1"/>
    <col min="14337" max="14337" width="17.125" style="62" customWidth="1"/>
    <col min="14338" max="14338" width="8.125" style="62" bestFit="1" customWidth="1"/>
    <col min="14339" max="14585" width="9" style="62"/>
    <col min="14586" max="14588" width="25.625" style="62" customWidth="1"/>
    <col min="14589" max="14589" width="8.5" style="62" customWidth="1"/>
    <col min="14590" max="14590" width="8.75" style="62" bestFit="1" customWidth="1"/>
    <col min="14591" max="14591" width="10.125" style="62" customWidth="1"/>
    <col min="14592" max="14592" width="12.625" style="62" customWidth="1"/>
    <col min="14593" max="14593" width="17.125" style="62" customWidth="1"/>
    <col min="14594" max="14594" width="8.125" style="62" bestFit="1" customWidth="1"/>
    <col min="14595" max="14841" width="9" style="62"/>
    <col min="14842" max="14844" width="25.625" style="62" customWidth="1"/>
    <col min="14845" max="14845" width="8.5" style="62" customWidth="1"/>
    <col min="14846" max="14846" width="8.75" style="62" bestFit="1" customWidth="1"/>
    <col min="14847" max="14847" width="10.125" style="62" customWidth="1"/>
    <col min="14848" max="14848" width="12.625" style="62" customWidth="1"/>
    <col min="14849" max="14849" width="17.125" style="62" customWidth="1"/>
    <col min="14850" max="14850" width="8.125" style="62" bestFit="1" customWidth="1"/>
    <col min="14851" max="15097" width="9" style="62"/>
    <col min="15098" max="15100" width="25.625" style="62" customWidth="1"/>
    <col min="15101" max="15101" width="8.5" style="62" customWidth="1"/>
    <col min="15102" max="15102" width="8.75" style="62" bestFit="1" customWidth="1"/>
    <col min="15103" max="15103" width="10.125" style="62" customWidth="1"/>
    <col min="15104" max="15104" width="12.625" style="62" customWidth="1"/>
    <col min="15105" max="15105" width="17.125" style="62" customWidth="1"/>
    <col min="15106" max="15106" width="8.125" style="62" bestFit="1" customWidth="1"/>
    <col min="15107" max="15353" width="9" style="62"/>
    <col min="15354" max="15356" width="25.625" style="62" customWidth="1"/>
    <col min="15357" max="15357" width="8.5" style="62" customWidth="1"/>
    <col min="15358" max="15358" width="8.75" style="62" bestFit="1" customWidth="1"/>
    <col min="15359" max="15359" width="10.125" style="62" customWidth="1"/>
    <col min="15360" max="15360" width="12.625" style="62" customWidth="1"/>
    <col min="15361" max="15361" width="17.125" style="62" customWidth="1"/>
    <col min="15362" max="15362" width="8.125" style="62" bestFit="1" customWidth="1"/>
    <col min="15363" max="15609" width="9" style="62"/>
    <col min="15610" max="15612" width="25.625" style="62" customWidth="1"/>
    <col min="15613" max="15613" width="8.5" style="62" customWidth="1"/>
    <col min="15614" max="15614" width="8.75" style="62" bestFit="1" customWidth="1"/>
    <col min="15615" max="15615" width="10.125" style="62" customWidth="1"/>
    <col min="15616" max="15616" width="12.625" style="62" customWidth="1"/>
    <col min="15617" max="15617" width="17.125" style="62" customWidth="1"/>
    <col min="15618" max="15618" width="8.125" style="62" bestFit="1" customWidth="1"/>
    <col min="15619" max="15865" width="9" style="62"/>
    <col min="15866" max="15868" width="25.625" style="62" customWidth="1"/>
    <col min="15869" max="15869" width="8.5" style="62" customWidth="1"/>
    <col min="15870" max="15870" width="8.75" style="62" bestFit="1" customWidth="1"/>
    <col min="15871" max="15871" width="10.125" style="62" customWidth="1"/>
    <col min="15872" max="15872" width="12.625" style="62" customWidth="1"/>
    <col min="15873" max="15873" width="17.125" style="62" customWidth="1"/>
    <col min="15874" max="15874" width="8.125" style="62" bestFit="1" customWidth="1"/>
    <col min="15875" max="16121" width="9" style="62"/>
    <col min="16122" max="16124" width="25.625" style="62" customWidth="1"/>
    <col min="16125" max="16125" width="8.5" style="62" customWidth="1"/>
    <col min="16126" max="16126" width="8.75" style="62" bestFit="1" customWidth="1"/>
    <col min="16127" max="16127" width="10.125" style="62" customWidth="1"/>
    <col min="16128" max="16128" width="12.625" style="62" customWidth="1"/>
    <col min="16129" max="16129" width="17.125" style="62" customWidth="1"/>
    <col min="16130" max="16130" width="8.125" style="62" bestFit="1" customWidth="1"/>
    <col min="16131" max="16384" width="9" style="62"/>
  </cols>
  <sheetData>
    <row r="1" spans="1:9" ht="36.75" customHeight="1" x14ac:dyDescent="0.15">
      <c r="A1" s="21" t="s">
        <v>153</v>
      </c>
      <c r="G1" s="13" t="s">
        <v>1</v>
      </c>
    </row>
    <row r="2" spans="1:9" s="66" customFormat="1" x14ac:dyDescent="0.15">
      <c r="A2" s="21"/>
      <c r="E2" s="12"/>
      <c r="F2" s="12"/>
      <c r="G2" s="13"/>
    </row>
    <row r="3" spans="1:9" s="66" customFormat="1" x14ac:dyDescent="0.15">
      <c r="A3" s="80" t="s">
        <v>33</v>
      </c>
      <c r="B3" s="137"/>
      <c r="E3" s="12"/>
      <c r="F3" s="12"/>
      <c r="G3" s="13"/>
    </row>
    <row r="4" spans="1:9" s="66" customFormat="1" x14ac:dyDescent="0.15">
      <c r="A4" s="80" t="s">
        <v>35</v>
      </c>
      <c r="B4" s="137"/>
      <c r="E4" s="12"/>
      <c r="F4" s="12"/>
      <c r="G4" s="13"/>
    </row>
    <row r="5" spans="1:9" s="66" customFormat="1" ht="14.25" thickBot="1" x14ac:dyDescent="0.2">
      <c r="A5" s="4"/>
      <c r="B5" s="137"/>
      <c r="E5" s="12"/>
      <c r="F5" s="12"/>
      <c r="G5" s="13"/>
    </row>
    <row r="6" spans="1:9" s="66" customFormat="1" ht="24" thickTop="1" thickBot="1" x14ac:dyDescent="0.2">
      <c r="A6" s="156" t="s">
        <v>47</v>
      </c>
      <c r="B6" s="137"/>
      <c r="E6" s="12"/>
      <c r="F6" s="12"/>
      <c r="G6" s="156" t="s">
        <v>46</v>
      </c>
      <c r="H6" s="156" t="s">
        <v>64</v>
      </c>
      <c r="I6" s="159"/>
    </row>
    <row r="7" spans="1:9" s="66" customFormat="1" ht="15" thickTop="1" thickBot="1" x14ac:dyDescent="0.2">
      <c r="A7" s="74"/>
      <c r="B7" s="68"/>
      <c r="E7" s="12"/>
      <c r="F7" s="12"/>
      <c r="G7" s="3"/>
      <c r="H7" s="5"/>
      <c r="I7" s="5"/>
    </row>
    <row r="8" spans="1:9" s="19" customFormat="1" ht="18.75" customHeight="1" thickBot="1" x14ac:dyDescent="0.2">
      <c r="A8" s="6" t="s">
        <v>25</v>
      </c>
      <c r="B8" s="7" t="s">
        <v>26</v>
      </c>
      <c r="C8" s="7" t="s">
        <v>4</v>
      </c>
      <c r="D8" s="7" t="s">
        <v>5</v>
      </c>
      <c r="E8" s="8" t="s">
        <v>6</v>
      </c>
      <c r="F8" s="8" t="s">
        <v>27</v>
      </c>
      <c r="G8" s="9" t="s">
        <v>28</v>
      </c>
      <c r="H8" s="76" t="s">
        <v>36</v>
      </c>
      <c r="I8" s="75" t="s">
        <v>61</v>
      </c>
    </row>
    <row r="9" spans="1:9" ht="18.75" customHeight="1" thickBot="1" x14ac:dyDescent="0.2">
      <c r="A9" s="234" t="s">
        <v>67</v>
      </c>
      <c r="B9" s="240" t="s">
        <v>169</v>
      </c>
      <c r="C9" s="236">
        <v>1</v>
      </c>
      <c r="D9" s="175" t="s">
        <v>49</v>
      </c>
      <c r="E9" s="237">
        <v>200000</v>
      </c>
      <c r="F9" s="238">
        <f t="shared" ref="F9:F16" si="0">C9*E9</f>
        <v>200000</v>
      </c>
      <c r="G9" s="239"/>
      <c r="H9" s="163" t="s">
        <v>68</v>
      </c>
      <c r="I9" s="165" t="s">
        <v>60</v>
      </c>
    </row>
    <row r="10" spans="1:9" ht="18.75" customHeight="1" x14ac:dyDescent="0.15">
      <c r="A10" s="226"/>
      <c r="B10" s="241"/>
      <c r="C10" s="228"/>
      <c r="D10" s="169"/>
      <c r="E10" s="229"/>
      <c r="F10" s="230">
        <f t="shared" si="0"/>
        <v>0</v>
      </c>
      <c r="G10" s="231"/>
      <c r="H10" s="232"/>
      <c r="I10" s="233"/>
    </row>
    <row r="11" spans="1:9" ht="18.75" customHeight="1" x14ac:dyDescent="0.15">
      <c r="A11" s="141"/>
      <c r="B11" s="242"/>
      <c r="C11" s="72"/>
      <c r="D11" s="89"/>
      <c r="E11" s="143"/>
      <c r="F11" s="22">
        <f t="shared" si="0"/>
        <v>0</v>
      </c>
      <c r="G11" s="139"/>
      <c r="H11" s="113"/>
      <c r="I11" s="115"/>
    </row>
    <row r="12" spans="1:9" ht="18.75" customHeight="1" x14ac:dyDescent="0.15">
      <c r="A12" s="141"/>
      <c r="B12" s="242"/>
      <c r="C12" s="72"/>
      <c r="D12" s="89"/>
      <c r="E12" s="143"/>
      <c r="F12" s="22">
        <f t="shared" si="0"/>
        <v>0</v>
      </c>
      <c r="G12" s="139"/>
      <c r="H12" s="113"/>
      <c r="I12" s="115"/>
    </row>
    <row r="13" spans="1:9" ht="18.75" customHeight="1" x14ac:dyDescent="0.15">
      <c r="A13" s="141"/>
      <c r="B13" s="242"/>
      <c r="C13" s="72"/>
      <c r="D13" s="89"/>
      <c r="E13" s="143"/>
      <c r="F13" s="22">
        <f t="shared" si="0"/>
        <v>0</v>
      </c>
      <c r="G13" s="139"/>
      <c r="H13" s="113"/>
      <c r="I13" s="115"/>
    </row>
    <row r="14" spans="1:9" ht="18.75" customHeight="1" x14ac:dyDescent="0.15">
      <c r="A14" s="141"/>
      <c r="B14" s="242"/>
      <c r="C14" s="72"/>
      <c r="D14" s="89"/>
      <c r="E14" s="143"/>
      <c r="F14" s="22">
        <f t="shared" si="0"/>
        <v>0</v>
      </c>
      <c r="G14" s="139"/>
      <c r="H14" s="113"/>
      <c r="I14" s="115"/>
    </row>
    <row r="15" spans="1:9" ht="18.75" customHeight="1" x14ac:dyDescent="0.15">
      <c r="A15" s="141"/>
      <c r="B15" s="242"/>
      <c r="C15" s="72"/>
      <c r="D15" s="89"/>
      <c r="E15" s="143"/>
      <c r="F15" s="22">
        <f t="shared" si="0"/>
        <v>0</v>
      </c>
      <c r="G15" s="139"/>
      <c r="H15" s="113"/>
      <c r="I15" s="115"/>
    </row>
    <row r="16" spans="1:9" ht="18.75" customHeight="1" thickBot="1" x14ac:dyDescent="0.2">
      <c r="A16" s="144"/>
      <c r="B16" s="243"/>
      <c r="C16" s="73"/>
      <c r="D16" s="105"/>
      <c r="E16" s="146"/>
      <c r="F16" s="70">
        <f t="shared" si="0"/>
        <v>0</v>
      </c>
      <c r="G16" s="140"/>
      <c r="H16" s="119"/>
      <c r="I16" s="121"/>
    </row>
    <row r="17" spans="1:9" ht="18.75" customHeight="1" thickTop="1" thickBot="1" x14ac:dyDescent="0.2">
      <c r="A17" s="416" t="s">
        <v>9</v>
      </c>
      <c r="B17" s="417"/>
      <c r="C17" s="417"/>
      <c r="D17" s="417"/>
      <c r="E17" s="417"/>
      <c r="F17" s="23">
        <f>SUM(F10:F16)</f>
        <v>0</v>
      </c>
      <c r="G17" s="24"/>
      <c r="H17" s="78"/>
      <c r="I17" s="10"/>
    </row>
    <row r="18" spans="1:9" s="15" customFormat="1" ht="18.75" customHeight="1" x14ac:dyDescent="0.15"/>
    <row r="19" spans="1:9" s="15" customFormat="1" ht="17.25" customHeight="1" x14ac:dyDescent="0.15">
      <c r="A19" s="17"/>
    </row>
    <row r="20" spans="1:9" s="15" customFormat="1" ht="17.25" customHeight="1" x14ac:dyDescent="0.15"/>
    <row r="21" spans="1:9" s="15" customFormat="1" ht="17.25" customHeight="1" x14ac:dyDescent="0.15"/>
    <row r="22" spans="1:9" s="15" customFormat="1" ht="17.25" customHeight="1" x14ac:dyDescent="0.15"/>
    <row r="23" spans="1:9" s="15" customFormat="1" ht="17.25" customHeight="1" x14ac:dyDescent="0.15"/>
    <row r="24" spans="1:9" s="15" customFormat="1" ht="17.25" customHeight="1" x14ac:dyDescent="0.15"/>
    <row r="25" spans="1:9" s="15" customFormat="1" ht="17.25" customHeight="1" x14ac:dyDescent="0.15"/>
    <row r="26" spans="1:9" s="15" customFormat="1" ht="17.25" customHeight="1" x14ac:dyDescent="0.15"/>
    <row r="27" spans="1:9" s="15" customFormat="1" ht="17.25" customHeight="1" x14ac:dyDescent="0.15"/>
    <row r="28" spans="1:9" s="15" customFormat="1" ht="17.25" customHeight="1" x14ac:dyDescent="0.15"/>
    <row r="29" spans="1:9" s="15" customFormat="1" ht="17.25" customHeight="1" x14ac:dyDescent="0.15"/>
    <row r="30" spans="1:9" s="15" customFormat="1" ht="17.25" customHeight="1" x14ac:dyDescent="0.15"/>
    <row r="31" spans="1:9" s="15" customFormat="1" ht="17.25" customHeight="1" x14ac:dyDescent="0.15"/>
    <row r="32" spans="1:9" s="15" customFormat="1" ht="17.25" customHeight="1" x14ac:dyDescent="0.15"/>
    <row r="33" s="15" customFormat="1" x14ac:dyDescent="0.15"/>
    <row r="34" s="15" customFormat="1" x14ac:dyDescent="0.15"/>
  </sheetData>
  <mergeCells count="1">
    <mergeCell ref="A17:E17"/>
  </mergeCells>
  <phoneticPr fontId="3"/>
  <dataValidations count="1">
    <dataValidation type="list" allowBlank="1" showInputMessage="1" sqref="D9:D16" xr:uid="{00000000-0002-0000-09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34"/>
  <sheetViews>
    <sheetView showGridLines="0" view="pageBreakPreview" zoomScaleNormal="100" zoomScaleSheetLayoutView="100" workbookViewId="0">
      <selection sqref="A1:B1"/>
    </sheetView>
  </sheetViews>
  <sheetFormatPr defaultRowHeight="13.5" x14ac:dyDescent="0.15"/>
  <cols>
    <col min="1" max="1" width="25.625" style="2" customWidth="1"/>
    <col min="2" max="2" width="31.25" style="2" customWidth="1"/>
    <col min="3" max="3" width="8.5" style="2" customWidth="1"/>
    <col min="4" max="4" width="8.75" style="2" bestFit="1" customWidth="1"/>
    <col min="5" max="5" width="10.125" style="12" customWidth="1"/>
    <col min="6" max="6" width="12.625" style="12" customWidth="1"/>
    <col min="7" max="7" width="35.25" style="2" customWidth="1"/>
    <col min="8" max="249" width="9" style="2"/>
    <col min="250" max="252" width="25.625" style="2" customWidth="1"/>
    <col min="253" max="253" width="8.5" style="2" customWidth="1"/>
    <col min="254" max="254" width="8.75" style="2" bestFit="1" customWidth="1"/>
    <col min="255" max="255" width="10.125" style="2" customWidth="1"/>
    <col min="256" max="256" width="12.625" style="2" customWidth="1"/>
    <col min="257" max="257" width="17.125" style="2" customWidth="1"/>
    <col min="258" max="258" width="8.125" style="2" bestFit="1" customWidth="1"/>
    <col min="259" max="505" width="9" style="2"/>
    <col min="506" max="508" width="25.625" style="2" customWidth="1"/>
    <col min="509" max="509" width="8.5" style="2" customWidth="1"/>
    <col min="510" max="510" width="8.75" style="2" bestFit="1" customWidth="1"/>
    <col min="511" max="511" width="10.125" style="2" customWidth="1"/>
    <col min="512" max="512" width="12.625" style="2" customWidth="1"/>
    <col min="513" max="513" width="17.125" style="2" customWidth="1"/>
    <col min="514" max="514" width="8.125" style="2" bestFit="1" customWidth="1"/>
    <col min="515" max="761" width="9" style="2"/>
    <col min="762" max="764" width="25.625" style="2" customWidth="1"/>
    <col min="765" max="765" width="8.5" style="2" customWidth="1"/>
    <col min="766" max="766" width="8.75" style="2" bestFit="1" customWidth="1"/>
    <col min="767" max="767" width="10.125" style="2" customWidth="1"/>
    <col min="768" max="768" width="12.625" style="2" customWidth="1"/>
    <col min="769" max="769" width="17.125" style="2" customWidth="1"/>
    <col min="770" max="770" width="8.125" style="2" bestFit="1" customWidth="1"/>
    <col min="771" max="1017" width="9" style="2"/>
    <col min="1018" max="1020" width="25.625" style="2" customWidth="1"/>
    <col min="1021" max="1021" width="8.5" style="2" customWidth="1"/>
    <col min="1022" max="1022" width="8.75" style="2" bestFit="1" customWidth="1"/>
    <col min="1023" max="1023" width="10.125" style="2" customWidth="1"/>
    <col min="1024" max="1024" width="12.625" style="2" customWidth="1"/>
    <col min="1025" max="1025" width="17.125" style="2" customWidth="1"/>
    <col min="1026" max="1026" width="8.125" style="2" bestFit="1" customWidth="1"/>
    <col min="1027" max="1273" width="9" style="2"/>
    <col min="1274" max="1276" width="25.625" style="2" customWidth="1"/>
    <col min="1277" max="1277" width="8.5" style="2" customWidth="1"/>
    <col min="1278" max="1278" width="8.75" style="2" bestFit="1" customWidth="1"/>
    <col min="1279" max="1279" width="10.125" style="2" customWidth="1"/>
    <col min="1280" max="1280" width="12.625" style="2" customWidth="1"/>
    <col min="1281" max="1281" width="17.125" style="2" customWidth="1"/>
    <col min="1282" max="1282" width="8.125" style="2" bestFit="1" customWidth="1"/>
    <col min="1283" max="1529" width="9" style="2"/>
    <col min="1530" max="1532" width="25.625" style="2" customWidth="1"/>
    <col min="1533" max="1533" width="8.5" style="2" customWidth="1"/>
    <col min="1534" max="1534" width="8.75" style="2" bestFit="1" customWidth="1"/>
    <col min="1535" max="1535" width="10.125" style="2" customWidth="1"/>
    <col min="1536" max="1536" width="12.625" style="2" customWidth="1"/>
    <col min="1537" max="1537" width="17.125" style="2" customWidth="1"/>
    <col min="1538" max="1538" width="8.125" style="2" bestFit="1" customWidth="1"/>
    <col min="1539" max="1785" width="9" style="2"/>
    <col min="1786" max="1788" width="25.625" style="2" customWidth="1"/>
    <col min="1789" max="1789" width="8.5" style="2" customWidth="1"/>
    <col min="1790" max="1790" width="8.75" style="2" bestFit="1" customWidth="1"/>
    <col min="1791" max="1791" width="10.125" style="2" customWidth="1"/>
    <col min="1792" max="1792" width="12.625" style="2" customWidth="1"/>
    <col min="1793" max="1793" width="17.125" style="2" customWidth="1"/>
    <col min="1794" max="1794" width="8.125" style="2" bestFit="1" customWidth="1"/>
    <col min="1795" max="2041" width="9" style="2"/>
    <col min="2042" max="2044" width="25.625" style="2" customWidth="1"/>
    <col min="2045" max="2045" width="8.5" style="2" customWidth="1"/>
    <col min="2046" max="2046" width="8.75" style="2" bestFit="1" customWidth="1"/>
    <col min="2047" max="2047" width="10.125" style="2" customWidth="1"/>
    <col min="2048" max="2048" width="12.625" style="2" customWidth="1"/>
    <col min="2049" max="2049" width="17.125" style="2" customWidth="1"/>
    <col min="2050" max="2050" width="8.125" style="2" bestFit="1" customWidth="1"/>
    <col min="2051" max="2297" width="9" style="2"/>
    <col min="2298" max="2300" width="25.625" style="2" customWidth="1"/>
    <col min="2301" max="2301" width="8.5" style="2" customWidth="1"/>
    <col min="2302" max="2302" width="8.75" style="2" bestFit="1" customWidth="1"/>
    <col min="2303" max="2303" width="10.125" style="2" customWidth="1"/>
    <col min="2304" max="2304" width="12.625" style="2" customWidth="1"/>
    <col min="2305" max="2305" width="17.125" style="2" customWidth="1"/>
    <col min="2306" max="2306" width="8.125" style="2" bestFit="1" customWidth="1"/>
    <col min="2307" max="2553" width="9" style="2"/>
    <col min="2554" max="2556" width="25.625" style="2" customWidth="1"/>
    <col min="2557" max="2557" width="8.5" style="2" customWidth="1"/>
    <col min="2558" max="2558" width="8.75" style="2" bestFit="1" customWidth="1"/>
    <col min="2559" max="2559" width="10.125" style="2" customWidth="1"/>
    <col min="2560" max="2560" width="12.625" style="2" customWidth="1"/>
    <col min="2561" max="2561" width="17.125" style="2" customWidth="1"/>
    <col min="2562" max="2562" width="8.125" style="2" bestFit="1" customWidth="1"/>
    <col min="2563" max="2809" width="9" style="2"/>
    <col min="2810" max="2812" width="25.625" style="2" customWidth="1"/>
    <col min="2813" max="2813" width="8.5" style="2" customWidth="1"/>
    <col min="2814" max="2814" width="8.75" style="2" bestFit="1" customWidth="1"/>
    <col min="2815" max="2815" width="10.125" style="2" customWidth="1"/>
    <col min="2816" max="2816" width="12.625" style="2" customWidth="1"/>
    <col min="2817" max="2817" width="17.125" style="2" customWidth="1"/>
    <col min="2818" max="2818" width="8.125" style="2" bestFit="1" customWidth="1"/>
    <col min="2819" max="3065" width="9" style="2"/>
    <col min="3066" max="3068" width="25.625" style="2" customWidth="1"/>
    <col min="3069" max="3069" width="8.5" style="2" customWidth="1"/>
    <col min="3070" max="3070" width="8.75" style="2" bestFit="1" customWidth="1"/>
    <col min="3071" max="3071" width="10.125" style="2" customWidth="1"/>
    <col min="3072" max="3072" width="12.625" style="2" customWidth="1"/>
    <col min="3073" max="3073" width="17.125" style="2" customWidth="1"/>
    <col min="3074" max="3074" width="8.125" style="2" bestFit="1" customWidth="1"/>
    <col min="3075" max="3321" width="9" style="2"/>
    <col min="3322" max="3324" width="25.625" style="2" customWidth="1"/>
    <col min="3325" max="3325" width="8.5" style="2" customWidth="1"/>
    <col min="3326" max="3326" width="8.75" style="2" bestFit="1" customWidth="1"/>
    <col min="3327" max="3327" width="10.125" style="2" customWidth="1"/>
    <col min="3328" max="3328" width="12.625" style="2" customWidth="1"/>
    <col min="3329" max="3329" width="17.125" style="2" customWidth="1"/>
    <col min="3330" max="3330" width="8.125" style="2" bestFit="1" customWidth="1"/>
    <col min="3331" max="3577" width="9" style="2"/>
    <col min="3578" max="3580" width="25.625" style="2" customWidth="1"/>
    <col min="3581" max="3581" width="8.5" style="2" customWidth="1"/>
    <col min="3582" max="3582" width="8.75" style="2" bestFit="1" customWidth="1"/>
    <col min="3583" max="3583" width="10.125" style="2" customWidth="1"/>
    <col min="3584" max="3584" width="12.625" style="2" customWidth="1"/>
    <col min="3585" max="3585" width="17.125" style="2" customWidth="1"/>
    <col min="3586" max="3586" width="8.125" style="2" bestFit="1" customWidth="1"/>
    <col min="3587" max="3833" width="9" style="2"/>
    <col min="3834" max="3836" width="25.625" style="2" customWidth="1"/>
    <col min="3837" max="3837" width="8.5" style="2" customWidth="1"/>
    <col min="3838" max="3838" width="8.75" style="2" bestFit="1" customWidth="1"/>
    <col min="3839" max="3839" width="10.125" style="2" customWidth="1"/>
    <col min="3840" max="3840" width="12.625" style="2" customWidth="1"/>
    <col min="3841" max="3841" width="17.125" style="2" customWidth="1"/>
    <col min="3842" max="3842" width="8.125" style="2" bestFit="1" customWidth="1"/>
    <col min="3843" max="4089" width="9" style="2"/>
    <col min="4090" max="4092" width="25.625" style="2" customWidth="1"/>
    <col min="4093" max="4093" width="8.5" style="2" customWidth="1"/>
    <col min="4094" max="4094" width="8.75" style="2" bestFit="1" customWidth="1"/>
    <col min="4095" max="4095" width="10.125" style="2" customWidth="1"/>
    <col min="4096" max="4096" width="12.625" style="2" customWidth="1"/>
    <col min="4097" max="4097" width="17.125" style="2" customWidth="1"/>
    <col min="4098" max="4098" width="8.125" style="2" bestFit="1" customWidth="1"/>
    <col min="4099" max="4345" width="9" style="2"/>
    <col min="4346" max="4348" width="25.625" style="2" customWidth="1"/>
    <col min="4349" max="4349" width="8.5" style="2" customWidth="1"/>
    <col min="4350" max="4350" width="8.75" style="2" bestFit="1" customWidth="1"/>
    <col min="4351" max="4351" width="10.125" style="2" customWidth="1"/>
    <col min="4352" max="4352" width="12.625" style="2" customWidth="1"/>
    <col min="4353" max="4353" width="17.125" style="2" customWidth="1"/>
    <col min="4354" max="4354" width="8.125" style="2" bestFit="1" customWidth="1"/>
    <col min="4355" max="4601" width="9" style="2"/>
    <col min="4602" max="4604" width="25.625" style="2" customWidth="1"/>
    <col min="4605" max="4605" width="8.5" style="2" customWidth="1"/>
    <col min="4606" max="4606" width="8.75" style="2" bestFit="1" customWidth="1"/>
    <col min="4607" max="4607" width="10.125" style="2" customWidth="1"/>
    <col min="4608" max="4608" width="12.625" style="2" customWidth="1"/>
    <col min="4609" max="4609" width="17.125" style="2" customWidth="1"/>
    <col min="4610" max="4610" width="8.125" style="2" bestFit="1" customWidth="1"/>
    <col min="4611" max="4857" width="9" style="2"/>
    <col min="4858" max="4860" width="25.625" style="2" customWidth="1"/>
    <col min="4861" max="4861" width="8.5" style="2" customWidth="1"/>
    <col min="4862" max="4862" width="8.75" style="2" bestFit="1" customWidth="1"/>
    <col min="4863" max="4863" width="10.125" style="2" customWidth="1"/>
    <col min="4864" max="4864" width="12.625" style="2" customWidth="1"/>
    <col min="4865" max="4865" width="17.125" style="2" customWidth="1"/>
    <col min="4866" max="4866" width="8.125" style="2" bestFit="1" customWidth="1"/>
    <col min="4867" max="5113" width="9" style="2"/>
    <col min="5114" max="5116" width="25.625" style="2" customWidth="1"/>
    <col min="5117" max="5117" width="8.5" style="2" customWidth="1"/>
    <col min="5118" max="5118" width="8.75" style="2" bestFit="1" customWidth="1"/>
    <col min="5119" max="5119" width="10.125" style="2" customWidth="1"/>
    <col min="5120" max="5120" width="12.625" style="2" customWidth="1"/>
    <col min="5121" max="5121" width="17.125" style="2" customWidth="1"/>
    <col min="5122" max="5122" width="8.125" style="2" bestFit="1" customWidth="1"/>
    <col min="5123" max="5369" width="9" style="2"/>
    <col min="5370" max="5372" width="25.625" style="2" customWidth="1"/>
    <col min="5373" max="5373" width="8.5" style="2" customWidth="1"/>
    <col min="5374" max="5374" width="8.75" style="2" bestFit="1" customWidth="1"/>
    <col min="5375" max="5375" width="10.125" style="2" customWidth="1"/>
    <col min="5376" max="5376" width="12.625" style="2" customWidth="1"/>
    <col min="5377" max="5377" width="17.125" style="2" customWidth="1"/>
    <col min="5378" max="5378" width="8.125" style="2" bestFit="1" customWidth="1"/>
    <col min="5379" max="5625" width="9" style="2"/>
    <col min="5626" max="5628" width="25.625" style="2" customWidth="1"/>
    <col min="5629" max="5629" width="8.5" style="2" customWidth="1"/>
    <col min="5630" max="5630" width="8.75" style="2" bestFit="1" customWidth="1"/>
    <col min="5631" max="5631" width="10.125" style="2" customWidth="1"/>
    <col min="5632" max="5632" width="12.625" style="2" customWidth="1"/>
    <col min="5633" max="5633" width="17.125" style="2" customWidth="1"/>
    <col min="5634" max="5634" width="8.125" style="2" bestFit="1" customWidth="1"/>
    <col min="5635" max="5881" width="9" style="2"/>
    <col min="5882" max="5884" width="25.625" style="2" customWidth="1"/>
    <col min="5885" max="5885" width="8.5" style="2" customWidth="1"/>
    <col min="5886" max="5886" width="8.75" style="2" bestFit="1" customWidth="1"/>
    <col min="5887" max="5887" width="10.125" style="2" customWidth="1"/>
    <col min="5888" max="5888" width="12.625" style="2" customWidth="1"/>
    <col min="5889" max="5889" width="17.125" style="2" customWidth="1"/>
    <col min="5890" max="5890" width="8.125" style="2" bestFit="1" customWidth="1"/>
    <col min="5891" max="6137" width="9" style="2"/>
    <col min="6138" max="6140" width="25.625" style="2" customWidth="1"/>
    <col min="6141" max="6141" width="8.5" style="2" customWidth="1"/>
    <col min="6142" max="6142" width="8.75" style="2" bestFit="1" customWidth="1"/>
    <col min="6143" max="6143" width="10.125" style="2" customWidth="1"/>
    <col min="6144" max="6144" width="12.625" style="2" customWidth="1"/>
    <col min="6145" max="6145" width="17.125" style="2" customWidth="1"/>
    <col min="6146" max="6146" width="8.125" style="2" bestFit="1" customWidth="1"/>
    <col min="6147" max="6393" width="9" style="2"/>
    <col min="6394" max="6396" width="25.625" style="2" customWidth="1"/>
    <col min="6397" max="6397" width="8.5" style="2" customWidth="1"/>
    <col min="6398" max="6398" width="8.75" style="2" bestFit="1" customWidth="1"/>
    <col min="6399" max="6399" width="10.125" style="2" customWidth="1"/>
    <col min="6400" max="6400" width="12.625" style="2" customWidth="1"/>
    <col min="6401" max="6401" width="17.125" style="2" customWidth="1"/>
    <col min="6402" max="6402" width="8.125" style="2" bestFit="1" customWidth="1"/>
    <col min="6403" max="6649" width="9" style="2"/>
    <col min="6650" max="6652" width="25.625" style="2" customWidth="1"/>
    <col min="6653" max="6653" width="8.5" style="2" customWidth="1"/>
    <col min="6654" max="6654" width="8.75" style="2" bestFit="1" customWidth="1"/>
    <col min="6655" max="6655" width="10.125" style="2" customWidth="1"/>
    <col min="6656" max="6656" width="12.625" style="2" customWidth="1"/>
    <col min="6657" max="6657" width="17.125" style="2" customWidth="1"/>
    <col min="6658" max="6658" width="8.125" style="2" bestFit="1" customWidth="1"/>
    <col min="6659" max="6905" width="9" style="2"/>
    <col min="6906" max="6908" width="25.625" style="2" customWidth="1"/>
    <col min="6909" max="6909" width="8.5" style="2" customWidth="1"/>
    <col min="6910" max="6910" width="8.75" style="2" bestFit="1" customWidth="1"/>
    <col min="6911" max="6911" width="10.125" style="2" customWidth="1"/>
    <col min="6912" max="6912" width="12.625" style="2" customWidth="1"/>
    <col min="6913" max="6913" width="17.125" style="2" customWidth="1"/>
    <col min="6914" max="6914" width="8.125" style="2" bestFit="1" customWidth="1"/>
    <col min="6915" max="7161" width="9" style="2"/>
    <col min="7162" max="7164" width="25.625" style="2" customWidth="1"/>
    <col min="7165" max="7165" width="8.5" style="2" customWidth="1"/>
    <col min="7166" max="7166" width="8.75" style="2" bestFit="1" customWidth="1"/>
    <col min="7167" max="7167" width="10.125" style="2" customWidth="1"/>
    <col min="7168" max="7168" width="12.625" style="2" customWidth="1"/>
    <col min="7169" max="7169" width="17.125" style="2" customWidth="1"/>
    <col min="7170" max="7170" width="8.125" style="2" bestFit="1" customWidth="1"/>
    <col min="7171" max="7417" width="9" style="2"/>
    <col min="7418" max="7420" width="25.625" style="2" customWidth="1"/>
    <col min="7421" max="7421" width="8.5" style="2" customWidth="1"/>
    <col min="7422" max="7422" width="8.75" style="2" bestFit="1" customWidth="1"/>
    <col min="7423" max="7423" width="10.125" style="2" customWidth="1"/>
    <col min="7424" max="7424" width="12.625" style="2" customWidth="1"/>
    <col min="7425" max="7425" width="17.125" style="2" customWidth="1"/>
    <col min="7426" max="7426" width="8.125" style="2" bestFit="1" customWidth="1"/>
    <col min="7427" max="7673" width="9" style="2"/>
    <col min="7674" max="7676" width="25.625" style="2" customWidth="1"/>
    <col min="7677" max="7677" width="8.5" style="2" customWidth="1"/>
    <col min="7678" max="7678" width="8.75" style="2" bestFit="1" customWidth="1"/>
    <col min="7679" max="7679" width="10.125" style="2" customWidth="1"/>
    <col min="7680" max="7680" width="12.625" style="2" customWidth="1"/>
    <col min="7681" max="7681" width="17.125" style="2" customWidth="1"/>
    <col min="7682" max="7682" width="8.125" style="2" bestFit="1" customWidth="1"/>
    <col min="7683" max="7929" width="9" style="2"/>
    <col min="7930" max="7932" width="25.625" style="2" customWidth="1"/>
    <col min="7933" max="7933" width="8.5" style="2" customWidth="1"/>
    <col min="7934" max="7934" width="8.75" style="2" bestFit="1" customWidth="1"/>
    <col min="7935" max="7935" width="10.125" style="2" customWidth="1"/>
    <col min="7936" max="7936" width="12.625" style="2" customWidth="1"/>
    <col min="7937" max="7937" width="17.125" style="2" customWidth="1"/>
    <col min="7938" max="7938" width="8.125" style="2" bestFit="1" customWidth="1"/>
    <col min="7939" max="8185" width="9" style="2"/>
    <col min="8186" max="8188" width="25.625" style="2" customWidth="1"/>
    <col min="8189" max="8189" width="8.5" style="2" customWidth="1"/>
    <col min="8190" max="8190" width="8.75" style="2" bestFit="1" customWidth="1"/>
    <col min="8191" max="8191" width="10.125" style="2" customWidth="1"/>
    <col min="8192" max="8192" width="12.625" style="2" customWidth="1"/>
    <col min="8193" max="8193" width="17.125" style="2" customWidth="1"/>
    <col min="8194" max="8194" width="8.125" style="2" bestFit="1" customWidth="1"/>
    <col min="8195" max="8441" width="9" style="2"/>
    <col min="8442" max="8444" width="25.625" style="2" customWidth="1"/>
    <col min="8445" max="8445" width="8.5" style="2" customWidth="1"/>
    <col min="8446" max="8446" width="8.75" style="2" bestFit="1" customWidth="1"/>
    <col min="8447" max="8447" width="10.125" style="2" customWidth="1"/>
    <col min="8448" max="8448" width="12.625" style="2" customWidth="1"/>
    <col min="8449" max="8449" width="17.125" style="2" customWidth="1"/>
    <col min="8450" max="8450" width="8.125" style="2" bestFit="1" customWidth="1"/>
    <col min="8451" max="8697" width="9" style="2"/>
    <col min="8698" max="8700" width="25.625" style="2" customWidth="1"/>
    <col min="8701" max="8701" width="8.5" style="2" customWidth="1"/>
    <col min="8702" max="8702" width="8.75" style="2" bestFit="1" customWidth="1"/>
    <col min="8703" max="8703" width="10.125" style="2" customWidth="1"/>
    <col min="8704" max="8704" width="12.625" style="2" customWidth="1"/>
    <col min="8705" max="8705" width="17.125" style="2" customWidth="1"/>
    <col min="8706" max="8706" width="8.125" style="2" bestFit="1" customWidth="1"/>
    <col min="8707" max="8953" width="9" style="2"/>
    <col min="8954" max="8956" width="25.625" style="2" customWidth="1"/>
    <col min="8957" max="8957" width="8.5" style="2" customWidth="1"/>
    <col min="8958" max="8958" width="8.75" style="2" bestFit="1" customWidth="1"/>
    <col min="8959" max="8959" width="10.125" style="2" customWidth="1"/>
    <col min="8960" max="8960" width="12.625" style="2" customWidth="1"/>
    <col min="8961" max="8961" width="17.125" style="2" customWidth="1"/>
    <col min="8962" max="8962" width="8.125" style="2" bestFit="1" customWidth="1"/>
    <col min="8963" max="9209" width="9" style="2"/>
    <col min="9210" max="9212" width="25.625" style="2" customWidth="1"/>
    <col min="9213" max="9213" width="8.5" style="2" customWidth="1"/>
    <col min="9214" max="9214" width="8.75" style="2" bestFit="1" customWidth="1"/>
    <col min="9215" max="9215" width="10.125" style="2" customWidth="1"/>
    <col min="9216" max="9216" width="12.625" style="2" customWidth="1"/>
    <col min="9217" max="9217" width="17.125" style="2" customWidth="1"/>
    <col min="9218" max="9218" width="8.125" style="2" bestFit="1" customWidth="1"/>
    <col min="9219" max="9465" width="9" style="2"/>
    <col min="9466" max="9468" width="25.625" style="2" customWidth="1"/>
    <col min="9469" max="9469" width="8.5" style="2" customWidth="1"/>
    <col min="9470" max="9470" width="8.75" style="2" bestFit="1" customWidth="1"/>
    <col min="9471" max="9471" width="10.125" style="2" customWidth="1"/>
    <col min="9472" max="9472" width="12.625" style="2" customWidth="1"/>
    <col min="9473" max="9473" width="17.125" style="2" customWidth="1"/>
    <col min="9474" max="9474" width="8.125" style="2" bestFit="1" customWidth="1"/>
    <col min="9475" max="9721" width="9" style="2"/>
    <col min="9722" max="9724" width="25.625" style="2" customWidth="1"/>
    <col min="9725" max="9725" width="8.5" style="2" customWidth="1"/>
    <col min="9726" max="9726" width="8.75" style="2" bestFit="1" customWidth="1"/>
    <col min="9727" max="9727" width="10.125" style="2" customWidth="1"/>
    <col min="9728" max="9728" width="12.625" style="2" customWidth="1"/>
    <col min="9729" max="9729" width="17.125" style="2" customWidth="1"/>
    <col min="9730" max="9730" width="8.125" style="2" bestFit="1" customWidth="1"/>
    <col min="9731" max="9977" width="9" style="2"/>
    <col min="9978" max="9980" width="25.625" style="2" customWidth="1"/>
    <col min="9981" max="9981" width="8.5" style="2" customWidth="1"/>
    <col min="9982" max="9982" width="8.75" style="2" bestFit="1" customWidth="1"/>
    <col min="9983" max="9983" width="10.125" style="2" customWidth="1"/>
    <col min="9984" max="9984" width="12.625" style="2" customWidth="1"/>
    <col min="9985" max="9985" width="17.125" style="2" customWidth="1"/>
    <col min="9986" max="9986" width="8.125" style="2" bestFit="1" customWidth="1"/>
    <col min="9987" max="10233" width="9" style="2"/>
    <col min="10234" max="10236" width="25.625" style="2" customWidth="1"/>
    <col min="10237" max="10237" width="8.5" style="2" customWidth="1"/>
    <col min="10238" max="10238" width="8.75" style="2" bestFit="1" customWidth="1"/>
    <col min="10239" max="10239" width="10.125" style="2" customWidth="1"/>
    <col min="10240" max="10240" width="12.625" style="2" customWidth="1"/>
    <col min="10241" max="10241" width="17.125" style="2" customWidth="1"/>
    <col min="10242" max="10242" width="8.125" style="2" bestFit="1" customWidth="1"/>
    <col min="10243" max="10489" width="9" style="2"/>
    <col min="10490" max="10492" width="25.625" style="2" customWidth="1"/>
    <col min="10493" max="10493" width="8.5" style="2" customWidth="1"/>
    <col min="10494" max="10494" width="8.75" style="2" bestFit="1" customWidth="1"/>
    <col min="10495" max="10495" width="10.125" style="2" customWidth="1"/>
    <col min="10496" max="10496" width="12.625" style="2" customWidth="1"/>
    <col min="10497" max="10497" width="17.125" style="2" customWidth="1"/>
    <col min="10498" max="10498" width="8.125" style="2" bestFit="1" customWidth="1"/>
    <col min="10499" max="10745" width="9" style="2"/>
    <col min="10746" max="10748" width="25.625" style="2" customWidth="1"/>
    <col min="10749" max="10749" width="8.5" style="2" customWidth="1"/>
    <col min="10750" max="10750" width="8.75" style="2" bestFit="1" customWidth="1"/>
    <col min="10751" max="10751" width="10.125" style="2" customWidth="1"/>
    <col min="10752" max="10752" width="12.625" style="2" customWidth="1"/>
    <col min="10753" max="10753" width="17.125" style="2" customWidth="1"/>
    <col min="10754" max="10754" width="8.125" style="2" bestFit="1" customWidth="1"/>
    <col min="10755" max="11001" width="9" style="2"/>
    <col min="11002" max="11004" width="25.625" style="2" customWidth="1"/>
    <col min="11005" max="11005" width="8.5" style="2" customWidth="1"/>
    <col min="11006" max="11006" width="8.75" style="2" bestFit="1" customWidth="1"/>
    <col min="11007" max="11007" width="10.125" style="2" customWidth="1"/>
    <col min="11008" max="11008" width="12.625" style="2" customWidth="1"/>
    <col min="11009" max="11009" width="17.125" style="2" customWidth="1"/>
    <col min="11010" max="11010" width="8.125" style="2" bestFit="1" customWidth="1"/>
    <col min="11011" max="11257" width="9" style="2"/>
    <col min="11258" max="11260" width="25.625" style="2" customWidth="1"/>
    <col min="11261" max="11261" width="8.5" style="2" customWidth="1"/>
    <col min="11262" max="11262" width="8.75" style="2" bestFit="1" customWidth="1"/>
    <col min="11263" max="11263" width="10.125" style="2" customWidth="1"/>
    <col min="11264" max="11264" width="12.625" style="2" customWidth="1"/>
    <col min="11265" max="11265" width="17.125" style="2" customWidth="1"/>
    <col min="11266" max="11266" width="8.125" style="2" bestFit="1" customWidth="1"/>
    <col min="11267" max="11513" width="9" style="2"/>
    <col min="11514" max="11516" width="25.625" style="2" customWidth="1"/>
    <col min="11517" max="11517" width="8.5" style="2" customWidth="1"/>
    <col min="11518" max="11518" width="8.75" style="2" bestFit="1" customWidth="1"/>
    <col min="11519" max="11519" width="10.125" style="2" customWidth="1"/>
    <col min="11520" max="11520" width="12.625" style="2" customWidth="1"/>
    <col min="11521" max="11521" width="17.125" style="2" customWidth="1"/>
    <col min="11522" max="11522" width="8.125" style="2" bestFit="1" customWidth="1"/>
    <col min="11523" max="11769" width="9" style="2"/>
    <col min="11770" max="11772" width="25.625" style="2" customWidth="1"/>
    <col min="11773" max="11773" width="8.5" style="2" customWidth="1"/>
    <col min="11774" max="11774" width="8.75" style="2" bestFit="1" customWidth="1"/>
    <col min="11775" max="11775" width="10.125" style="2" customWidth="1"/>
    <col min="11776" max="11776" width="12.625" style="2" customWidth="1"/>
    <col min="11777" max="11777" width="17.125" style="2" customWidth="1"/>
    <col min="11778" max="11778" width="8.125" style="2" bestFit="1" customWidth="1"/>
    <col min="11779" max="12025" width="9" style="2"/>
    <col min="12026" max="12028" width="25.625" style="2" customWidth="1"/>
    <col min="12029" max="12029" width="8.5" style="2" customWidth="1"/>
    <col min="12030" max="12030" width="8.75" style="2" bestFit="1" customWidth="1"/>
    <col min="12031" max="12031" width="10.125" style="2" customWidth="1"/>
    <col min="12032" max="12032" width="12.625" style="2" customWidth="1"/>
    <col min="12033" max="12033" width="17.125" style="2" customWidth="1"/>
    <col min="12034" max="12034" width="8.125" style="2" bestFit="1" customWidth="1"/>
    <col min="12035" max="12281" width="9" style="2"/>
    <col min="12282" max="12284" width="25.625" style="2" customWidth="1"/>
    <col min="12285" max="12285" width="8.5" style="2" customWidth="1"/>
    <col min="12286" max="12286" width="8.75" style="2" bestFit="1" customWidth="1"/>
    <col min="12287" max="12287" width="10.125" style="2" customWidth="1"/>
    <col min="12288" max="12288" width="12.625" style="2" customWidth="1"/>
    <col min="12289" max="12289" width="17.125" style="2" customWidth="1"/>
    <col min="12290" max="12290" width="8.125" style="2" bestFit="1" customWidth="1"/>
    <col min="12291" max="12537" width="9" style="2"/>
    <col min="12538" max="12540" width="25.625" style="2" customWidth="1"/>
    <col min="12541" max="12541" width="8.5" style="2" customWidth="1"/>
    <col min="12542" max="12542" width="8.75" style="2" bestFit="1" customWidth="1"/>
    <col min="12543" max="12543" width="10.125" style="2" customWidth="1"/>
    <col min="12544" max="12544" width="12.625" style="2" customWidth="1"/>
    <col min="12545" max="12545" width="17.125" style="2" customWidth="1"/>
    <col min="12546" max="12546" width="8.125" style="2" bestFit="1" customWidth="1"/>
    <col min="12547" max="12793" width="9" style="2"/>
    <col min="12794" max="12796" width="25.625" style="2" customWidth="1"/>
    <col min="12797" max="12797" width="8.5" style="2" customWidth="1"/>
    <col min="12798" max="12798" width="8.75" style="2" bestFit="1" customWidth="1"/>
    <col min="12799" max="12799" width="10.125" style="2" customWidth="1"/>
    <col min="12800" max="12800" width="12.625" style="2" customWidth="1"/>
    <col min="12801" max="12801" width="17.125" style="2" customWidth="1"/>
    <col min="12802" max="12802" width="8.125" style="2" bestFit="1" customWidth="1"/>
    <col min="12803" max="13049" width="9" style="2"/>
    <col min="13050" max="13052" width="25.625" style="2" customWidth="1"/>
    <col min="13053" max="13053" width="8.5" style="2" customWidth="1"/>
    <col min="13054" max="13054" width="8.75" style="2" bestFit="1" customWidth="1"/>
    <col min="13055" max="13055" width="10.125" style="2" customWidth="1"/>
    <col min="13056" max="13056" width="12.625" style="2" customWidth="1"/>
    <col min="13057" max="13057" width="17.125" style="2" customWidth="1"/>
    <col min="13058" max="13058" width="8.125" style="2" bestFit="1" customWidth="1"/>
    <col min="13059" max="13305" width="9" style="2"/>
    <col min="13306" max="13308" width="25.625" style="2" customWidth="1"/>
    <col min="13309" max="13309" width="8.5" style="2" customWidth="1"/>
    <col min="13310" max="13310" width="8.75" style="2" bestFit="1" customWidth="1"/>
    <col min="13311" max="13311" width="10.125" style="2" customWidth="1"/>
    <col min="13312" max="13312" width="12.625" style="2" customWidth="1"/>
    <col min="13313" max="13313" width="17.125" style="2" customWidth="1"/>
    <col min="13314" max="13314" width="8.125" style="2" bestFit="1" customWidth="1"/>
    <col min="13315" max="13561" width="9" style="2"/>
    <col min="13562" max="13564" width="25.625" style="2" customWidth="1"/>
    <col min="13565" max="13565" width="8.5" style="2" customWidth="1"/>
    <col min="13566" max="13566" width="8.75" style="2" bestFit="1" customWidth="1"/>
    <col min="13567" max="13567" width="10.125" style="2" customWidth="1"/>
    <col min="13568" max="13568" width="12.625" style="2" customWidth="1"/>
    <col min="13569" max="13569" width="17.125" style="2" customWidth="1"/>
    <col min="13570" max="13570" width="8.125" style="2" bestFit="1" customWidth="1"/>
    <col min="13571" max="13817" width="9" style="2"/>
    <col min="13818" max="13820" width="25.625" style="2" customWidth="1"/>
    <col min="13821" max="13821" width="8.5" style="2" customWidth="1"/>
    <col min="13822" max="13822" width="8.75" style="2" bestFit="1" customWidth="1"/>
    <col min="13823" max="13823" width="10.125" style="2" customWidth="1"/>
    <col min="13824" max="13824" width="12.625" style="2" customWidth="1"/>
    <col min="13825" max="13825" width="17.125" style="2" customWidth="1"/>
    <col min="13826" max="13826" width="8.125" style="2" bestFit="1" customWidth="1"/>
    <col min="13827" max="14073" width="9" style="2"/>
    <col min="14074" max="14076" width="25.625" style="2" customWidth="1"/>
    <col min="14077" max="14077" width="8.5" style="2" customWidth="1"/>
    <col min="14078" max="14078" width="8.75" style="2" bestFit="1" customWidth="1"/>
    <col min="14079" max="14079" width="10.125" style="2" customWidth="1"/>
    <col min="14080" max="14080" width="12.625" style="2" customWidth="1"/>
    <col min="14081" max="14081" width="17.125" style="2" customWidth="1"/>
    <col min="14082" max="14082" width="8.125" style="2" bestFit="1" customWidth="1"/>
    <col min="14083" max="14329" width="9" style="2"/>
    <col min="14330" max="14332" width="25.625" style="2" customWidth="1"/>
    <col min="14333" max="14333" width="8.5" style="2" customWidth="1"/>
    <col min="14334" max="14334" width="8.75" style="2" bestFit="1" customWidth="1"/>
    <col min="14335" max="14335" width="10.125" style="2" customWidth="1"/>
    <col min="14336" max="14336" width="12.625" style="2" customWidth="1"/>
    <col min="14337" max="14337" width="17.125" style="2" customWidth="1"/>
    <col min="14338" max="14338" width="8.125" style="2" bestFit="1" customWidth="1"/>
    <col min="14339" max="14585" width="9" style="2"/>
    <col min="14586" max="14588" width="25.625" style="2" customWidth="1"/>
    <col min="14589" max="14589" width="8.5" style="2" customWidth="1"/>
    <col min="14590" max="14590" width="8.75" style="2" bestFit="1" customWidth="1"/>
    <col min="14591" max="14591" width="10.125" style="2" customWidth="1"/>
    <col min="14592" max="14592" width="12.625" style="2" customWidth="1"/>
    <col min="14593" max="14593" width="17.125" style="2" customWidth="1"/>
    <col min="14594" max="14594" width="8.125" style="2" bestFit="1" customWidth="1"/>
    <col min="14595" max="14841" width="9" style="2"/>
    <col min="14842" max="14844" width="25.625" style="2" customWidth="1"/>
    <col min="14845" max="14845" width="8.5" style="2" customWidth="1"/>
    <col min="14846" max="14846" width="8.75" style="2" bestFit="1" customWidth="1"/>
    <col min="14847" max="14847" width="10.125" style="2" customWidth="1"/>
    <col min="14848" max="14848" width="12.625" style="2" customWidth="1"/>
    <col min="14849" max="14849" width="17.125" style="2" customWidth="1"/>
    <col min="14850" max="14850" width="8.125" style="2" bestFit="1" customWidth="1"/>
    <col min="14851" max="15097" width="9" style="2"/>
    <col min="15098" max="15100" width="25.625" style="2" customWidth="1"/>
    <col min="15101" max="15101" width="8.5" style="2" customWidth="1"/>
    <col min="15102" max="15102" width="8.75" style="2" bestFit="1" customWidth="1"/>
    <col min="15103" max="15103" width="10.125" style="2" customWidth="1"/>
    <col min="15104" max="15104" width="12.625" style="2" customWidth="1"/>
    <col min="15105" max="15105" width="17.125" style="2" customWidth="1"/>
    <col min="15106" max="15106" width="8.125" style="2" bestFit="1" customWidth="1"/>
    <col min="15107" max="15353" width="9" style="2"/>
    <col min="15354" max="15356" width="25.625" style="2" customWidth="1"/>
    <col min="15357" max="15357" width="8.5" style="2" customWidth="1"/>
    <col min="15358" max="15358" width="8.75" style="2" bestFit="1" customWidth="1"/>
    <col min="15359" max="15359" width="10.125" style="2" customWidth="1"/>
    <col min="15360" max="15360" width="12.625" style="2" customWidth="1"/>
    <col min="15361" max="15361" width="17.125" style="2" customWidth="1"/>
    <col min="15362" max="15362" width="8.125" style="2" bestFit="1" customWidth="1"/>
    <col min="15363" max="15609" width="9" style="2"/>
    <col min="15610" max="15612" width="25.625" style="2" customWidth="1"/>
    <col min="15613" max="15613" width="8.5" style="2" customWidth="1"/>
    <col min="15614" max="15614" width="8.75" style="2" bestFit="1" customWidth="1"/>
    <col min="15615" max="15615" width="10.125" style="2" customWidth="1"/>
    <col min="15616" max="15616" width="12.625" style="2" customWidth="1"/>
    <col min="15617" max="15617" width="17.125" style="2" customWidth="1"/>
    <col min="15618" max="15618" width="8.125" style="2" bestFit="1" customWidth="1"/>
    <col min="15619" max="15865" width="9" style="2"/>
    <col min="15866" max="15868" width="25.625" style="2" customWidth="1"/>
    <col min="15869" max="15869" width="8.5" style="2" customWidth="1"/>
    <col min="15870" max="15870" width="8.75" style="2" bestFit="1" customWidth="1"/>
    <col min="15871" max="15871" width="10.125" style="2" customWidth="1"/>
    <col min="15872" max="15872" width="12.625" style="2" customWidth="1"/>
    <col min="15873" max="15873" width="17.125" style="2" customWidth="1"/>
    <col min="15874" max="15874" width="8.125" style="2" bestFit="1" customWidth="1"/>
    <col min="15875" max="16121" width="9" style="2"/>
    <col min="16122" max="16124" width="25.625" style="2" customWidth="1"/>
    <col min="16125" max="16125" width="8.5" style="2" customWidth="1"/>
    <col min="16126" max="16126" width="8.75" style="2" bestFit="1" customWidth="1"/>
    <col min="16127" max="16127" width="10.125" style="2" customWidth="1"/>
    <col min="16128" max="16128" width="12.625" style="2" customWidth="1"/>
    <col min="16129" max="16129" width="17.125" style="2" customWidth="1"/>
    <col min="16130" max="16130" width="8.125" style="2" bestFit="1" customWidth="1"/>
    <col min="16131" max="16384" width="9" style="2"/>
  </cols>
  <sheetData>
    <row r="1" spans="1:9" ht="36.75" customHeight="1" x14ac:dyDescent="0.15">
      <c r="A1" s="418" t="s">
        <v>154</v>
      </c>
      <c r="B1" s="418"/>
      <c r="G1" s="13" t="s">
        <v>1</v>
      </c>
    </row>
    <row r="2" spans="1:9" s="122" customFormat="1" x14ac:dyDescent="0.15">
      <c r="A2" s="137"/>
      <c r="B2" s="137"/>
      <c r="E2" s="138"/>
      <c r="F2" s="138"/>
      <c r="G2" s="5"/>
    </row>
    <row r="3" spans="1:9" s="122" customFormat="1" x14ac:dyDescent="0.15">
      <c r="A3" s="80" t="s">
        <v>33</v>
      </c>
      <c r="B3" s="137"/>
      <c r="C3" s="66"/>
      <c r="D3" s="66"/>
      <c r="E3" s="12"/>
      <c r="F3" s="12"/>
      <c r="G3" s="13"/>
      <c r="H3" s="66"/>
      <c r="I3" s="66"/>
    </row>
    <row r="4" spans="1:9" s="122" customFormat="1" x14ac:dyDescent="0.15">
      <c r="A4" s="80" t="s">
        <v>35</v>
      </c>
      <c r="B4" s="137"/>
      <c r="C4" s="66"/>
      <c r="D4" s="66"/>
      <c r="E4" s="12"/>
      <c r="F4" s="12"/>
      <c r="G4" s="13"/>
      <c r="H4" s="66"/>
      <c r="I4" s="66"/>
    </row>
    <row r="5" spans="1:9" s="122" customFormat="1" ht="14.25" thickBot="1" x14ac:dyDescent="0.2">
      <c r="A5" s="4"/>
      <c r="B5" s="137"/>
      <c r="C5" s="66"/>
      <c r="D5" s="66"/>
      <c r="E5" s="12"/>
      <c r="F5" s="12"/>
      <c r="G5" s="13"/>
      <c r="H5" s="66"/>
      <c r="I5" s="159"/>
    </row>
    <row r="6" spans="1:9" s="122" customFormat="1" ht="24" thickTop="1" thickBot="1" x14ac:dyDescent="0.2">
      <c r="A6" s="156" t="s">
        <v>47</v>
      </c>
      <c r="B6" s="137"/>
      <c r="C6" s="66"/>
      <c r="D6" s="66"/>
      <c r="E6" s="12"/>
      <c r="F6" s="12"/>
      <c r="G6" s="156" t="s">
        <v>46</v>
      </c>
      <c r="H6" s="156" t="s">
        <v>64</v>
      </c>
      <c r="I6" s="159"/>
    </row>
    <row r="7" spans="1:9" s="122" customFormat="1" ht="15" thickTop="1" thickBot="1" x14ac:dyDescent="0.2">
      <c r="A7" s="74"/>
      <c r="B7" s="68"/>
      <c r="C7" s="66"/>
      <c r="D7" s="66"/>
      <c r="E7" s="12"/>
      <c r="F7" s="12"/>
      <c r="G7" s="3"/>
      <c r="H7" s="5"/>
      <c r="I7" s="5"/>
    </row>
    <row r="8" spans="1:9" s="19" customFormat="1" ht="18.75" customHeight="1" thickBot="1" x14ac:dyDescent="0.2">
      <c r="A8" s="6" t="s">
        <v>25</v>
      </c>
      <c r="B8" s="7" t="s">
        <v>26</v>
      </c>
      <c r="C8" s="7" t="s">
        <v>4</v>
      </c>
      <c r="D8" s="7" t="s">
        <v>5</v>
      </c>
      <c r="E8" s="8" t="s">
        <v>6</v>
      </c>
      <c r="F8" s="8" t="s">
        <v>27</v>
      </c>
      <c r="G8" s="9" t="s">
        <v>28</v>
      </c>
      <c r="H8" s="76" t="s">
        <v>36</v>
      </c>
      <c r="I8" s="75" t="s">
        <v>61</v>
      </c>
    </row>
    <row r="9" spans="1:9" ht="18.75" customHeight="1" thickBot="1" x14ac:dyDescent="0.2">
      <c r="A9" s="234" t="s">
        <v>69</v>
      </c>
      <c r="B9" s="235" t="s">
        <v>70</v>
      </c>
      <c r="C9" s="236">
        <v>1</v>
      </c>
      <c r="D9" s="175" t="s">
        <v>49</v>
      </c>
      <c r="E9" s="237">
        <v>5000</v>
      </c>
      <c r="F9" s="238">
        <f t="shared" ref="F9:F16" si="0">C9*E9</f>
        <v>5000</v>
      </c>
      <c r="G9" s="239"/>
      <c r="H9" s="163" t="s">
        <v>58</v>
      </c>
      <c r="I9" s="165" t="s">
        <v>60</v>
      </c>
    </row>
    <row r="10" spans="1:9" ht="18.75" customHeight="1" x14ac:dyDescent="0.15">
      <c r="A10" s="226"/>
      <c r="B10" s="227"/>
      <c r="C10" s="228"/>
      <c r="D10" s="169"/>
      <c r="E10" s="229"/>
      <c r="F10" s="230">
        <f t="shared" si="0"/>
        <v>0</v>
      </c>
      <c r="G10" s="231"/>
      <c r="H10" s="232"/>
      <c r="I10" s="233"/>
    </row>
    <row r="11" spans="1:9" ht="18.75" customHeight="1" x14ac:dyDescent="0.15">
      <c r="A11" s="141"/>
      <c r="B11" s="142"/>
      <c r="C11" s="72"/>
      <c r="D11" s="89"/>
      <c r="E11" s="143"/>
      <c r="F11" s="22">
        <f t="shared" si="0"/>
        <v>0</v>
      </c>
      <c r="G11" s="139"/>
      <c r="H11" s="113"/>
      <c r="I11" s="115"/>
    </row>
    <row r="12" spans="1:9" ht="18.75" customHeight="1" x14ac:dyDescent="0.15">
      <c r="A12" s="141"/>
      <c r="B12" s="142"/>
      <c r="C12" s="72"/>
      <c r="D12" s="89"/>
      <c r="E12" s="143"/>
      <c r="F12" s="22">
        <f t="shared" si="0"/>
        <v>0</v>
      </c>
      <c r="G12" s="139"/>
      <c r="H12" s="113"/>
      <c r="I12" s="115"/>
    </row>
    <row r="13" spans="1:9" ht="18.75" customHeight="1" x14ac:dyDescent="0.15">
      <c r="A13" s="141"/>
      <c r="B13" s="142"/>
      <c r="C13" s="72"/>
      <c r="D13" s="89"/>
      <c r="E13" s="143"/>
      <c r="F13" s="22">
        <f t="shared" si="0"/>
        <v>0</v>
      </c>
      <c r="G13" s="139"/>
      <c r="H13" s="113"/>
      <c r="I13" s="115"/>
    </row>
    <row r="14" spans="1:9" ht="18.75" customHeight="1" x14ac:dyDescent="0.15">
      <c r="A14" s="141"/>
      <c r="B14" s="142"/>
      <c r="C14" s="72"/>
      <c r="D14" s="89"/>
      <c r="E14" s="143"/>
      <c r="F14" s="22">
        <f t="shared" si="0"/>
        <v>0</v>
      </c>
      <c r="G14" s="139"/>
      <c r="H14" s="113"/>
      <c r="I14" s="115"/>
    </row>
    <row r="15" spans="1:9" ht="18.75" customHeight="1" x14ac:dyDescent="0.15">
      <c r="A15" s="141"/>
      <c r="B15" s="142"/>
      <c r="C15" s="72"/>
      <c r="D15" s="89"/>
      <c r="E15" s="143"/>
      <c r="F15" s="22">
        <f t="shared" si="0"/>
        <v>0</v>
      </c>
      <c r="G15" s="139"/>
      <c r="H15" s="113"/>
      <c r="I15" s="115"/>
    </row>
    <row r="16" spans="1:9" ht="18.75" customHeight="1" thickBot="1" x14ac:dyDescent="0.2">
      <c r="A16" s="144"/>
      <c r="B16" s="145"/>
      <c r="C16" s="73"/>
      <c r="D16" s="105"/>
      <c r="E16" s="146"/>
      <c r="F16" s="70">
        <f t="shared" si="0"/>
        <v>0</v>
      </c>
      <c r="G16" s="140"/>
      <c r="H16" s="119"/>
      <c r="I16" s="121"/>
    </row>
    <row r="17" spans="1:9" ht="18.75" customHeight="1" thickTop="1" thickBot="1" x14ac:dyDescent="0.2">
      <c r="A17" s="416" t="s">
        <v>9</v>
      </c>
      <c r="B17" s="417"/>
      <c r="C17" s="417"/>
      <c r="D17" s="417"/>
      <c r="E17" s="417"/>
      <c r="F17" s="23">
        <f>SUM(F10:F16)</f>
        <v>0</v>
      </c>
      <c r="G17" s="24"/>
      <c r="H17" s="78"/>
      <c r="I17" s="10"/>
    </row>
    <row r="18" spans="1:9" s="15" customFormat="1" ht="18.75" customHeight="1" x14ac:dyDescent="0.15"/>
    <row r="19" spans="1:9" s="15" customFormat="1" ht="17.25" customHeight="1" x14ac:dyDescent="0.15">
      <c r="A19" s="17"/>
    </row>
    <row r="20" spans="1:9" s="15" customFormat="1" ht="17.25" customHeight="1" x14ac:dyDescent="0.15"/>
    <row r="21" spans="1:9" s="15" customFormat="1" ht="17.25" customHeight="1" x14ac:dyDescent="0.15"/>
    <row r="22" spans="1:9" s="15" customFormat="1" ht="17.25" customHeight="1" x14ac:dyDescent="0.15"/>
    <row r="23" spans="1:9" s="15" customFormat="1" ht="17.25" customHeight="1" x14ac:dyDescent="0.15"/>
    <row r="24" spans="1:9" s="15" customFormat="1" ht="17.25" customHeight="1" x14ac:dyDescent="0.15"/>
    <row r="25" spans="1:9" s="15" customFormat="1" ht="17.25" customHeight="1" x14ac:dyDescent="0.15"/>
    <row r="26" spans="1:9" s="15" customFormat="1" ht="17.25" customHeight="1" x14ac:dyDescent="0.15"/>
    <row r="27" spans="1:9" s="15" customFormat="1" ht="17.25" customHeight="1" x14ac:dyDescent="0.15"/>
    <row r="28" spans="1:9" s="15" customFormat="1" ht="17.25" customHeight="1" x14ac:dyDescent="0.15"/>
    <row r="29" spans="1:9" s="15" customFormat="1" ht="17.25" customHeight="1" x14ac:dyDescent="0.15"/>
    <row r="30" spans="1:9" s="15" customFormat="1" ht="17.25" customHeight="1" x14ac:dyDescent="0.15"/>
    <row r="31" spans="1:9" s="15" customFormat="1" ht="17.25" customHeight="1" x14ac:dyDescent="0.15"/>
    <row r="32" spans="1:9" s="15" customFormat="1" ht="17.25" customHeight="1" x14ac:dyDescent="0.15"/>
    <row r="33" s="15" customFormat="1" x14ac:dyDescent="0.15"/>
    <row r="34" s="15" customFormat="1" x14ac:dyDescent="0.15"/>
  </sheetData>
  <mergeCells count="2">
    <mergeCell ref="A17:E17"/>
    <mergeCell ref="A1:B1"/>
  </mergeCells>
  <phoneticPr fontId="3"/>
  <dataValidations count="1">
    <dataValidation type="list" allowBlank="1" showInputMessage="1" sqref="D9:D16" xr:uid="{00000000-0002-0000-0A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71"/>
  <sheetViews>
    <sheetView showGridLines="0" view="pageBreakPreview" topLeftCell="A7" zoomScaleNormal="100" zoomScaleSheetLayoutView="100" workbookViewId="0">
      <selection activeCell="E17" sqref="E17"/>
    </sheetView>
  </sheetViews>
  <sheetFormatPr defaultRowHeight="12" x14ac:dyDescent="0.15"/>
  <cols>
    <col min="1" max="1" width="33.75" style="61" customWidth="1"/>
    <col min="2" max="2" width="37.375" style="61" customWidth="1"/>
    <col min="3" max="4" width="7" style="61" customWidth="1"/>
    <col min="5" max="5" width="9.625" style="60" customWidth="1"/>
    <col min="6" max="6" width="15.75" style="60" customWidth="1"/>
    <col min="7" max="7" width="19" style="61" customWidth="1"/>
    <col min="8" max="9" width="9" style="61"/>
    <col min="10" max="10" width="10.75" style="61" customWidth="1"/>
    <col min="11" max="256" width="9" style="61"/>
    <col min="257" max="257" width="33.75" style="61" customWidth="1"/>
    <col min="258" max="258" width="37.375" style="61" customWidth="1"/>
    <col min="259" max="260" width="7" style="61" customWidth="1"/>
    <col min="261" max="261" width="9.625" style="61" customWidth="1"/>
    <col min="262" max="262" width="15.75" style="61" customWidth="1"/>
    <col min="263" max="263" width="15.5" style="61" customWidth="1"/>
    <col min="264" max="512" width="9" style="61"/>
    <col min="513" max="513" width="33.75" style="61" customWidth="1"/>
    <col min="514" max="514" width="37.375" style="61" customWidth="1"/>
    <col min="515" max="516" width="7" style="61" customWidth="1"/>
    <col min="517" max="517" width="9.625" style="61" customWidth="1"/>
    <col min="518" max="518" width="15.75" style="61" customWidth="1"/>
    <col min="519" max="519" width="15.5" style="61" customWidth="1"/>
    <col min="520" max="768" width="9" style="61"/>
    <col min="769" max="769" width="33.75" style="61" customWidth="1"/>
    <col min="770" max="770" width="37.375" style="61" customWidth="1"/>
    <col min="771" max="772" width="7" style="61" customWidth="1"/>
    <col min="773" max="773" width="9.625" style="61" customWidth="1"/>
    <col min="774" max="774" width="15.75" style="61" customWidth="1"/>
    <col min="775" max="775" width="15.5" style="61" customWidth="1"/>
    <col min="776" max="1024" width="9" style="61"/>
    <col min="1025" max="1025" width="33.75" style="61" customWidth="1"/>
    <col min="1026" max="1026" width="37.375" style="61" customWidth="1"/>
    <col min="1027" max="1028" width="7" style="61" customWidth="1"/>
    <col min="1029" max="1029" width="9.625" style="61" customWidth="1"/>
    <col min="1030" max="1030" width="15.75" style="61" customWidth="1"/>
    <col min="1031" max="1031" width="15.5" style="61" customWidth="1"/>
    <col min="1032" max="1280" width="9" style="61"/>
    <col min="1281" max="1281" width="33.75" style="61" customWidth="1"/>
    <col min="1282" max="1282" width="37.375" style="61" customWidth="1"/>
    <col min="1283" max="1284" width="7" style="61" customWidth="1"/>
    <col min="1285" max="1285" width="9.625" style="61" customWidth="1"/>
    <col min="1286" max="1286" width="15.75" style="61" customWidth="1"/>
    <col min="1287" max="1287" width="15.5" style="61" customWidth="1"/>
    <col min="1288" max="1536" width="9" style="61"/>
    <col min="1537" max="1537" width="33.75" style="61" customWidth="1"/>
    <col min="1538" max="1538" width="37.375" style="61" customWidth="1"/>
    <col min="1539" max="1540" width="7" style="61" customWidth="1"/>
    <col min="1541" max="1541" width="9.625" style="61" customWidth="1"/>
    <col min="1542" max="1542" width="15.75" style="61" customWidth="1"/>
    <col min="1543" max="1543" width="15.5" style="61" customWidth="1"/>
    <col min="1544" max="1792" width="9" style="61"/>
    <col min="1793" max="1793" width="33.75" style="61" customWidth="1"/>
    <col min="1794" max="1794" width="37.375" style="61" customWidth="1"/>
    <col min="1795" max="1796" width="7" style="61" customWidth="1"/>
    <col min="1797" max="1797" width="9.625" style="61" customWidth="1"/>
    <col min="1798" max="1798" width="15.75" style="61" customWidth="1"/>
    <col min="1799" max="1799" width="15.5" style="61" customWidth="1"/>
    <col min="1800" max="2048" width="9" style="61"/>
    <col min="2049" max="2049" width="33.75" style="61" customWidth="1"/>
    <col min="2050" max="2050" width="37.375" style="61" customWidth="1"/>
    <col min="2051" max="2052" width="7" style="61" customWidth="1"/>
    <col min="2053" max="2053" width="9.625" style="61" customWidth="1"/>
    <col min="2054" max="2054" width="15.75" style="61" customWidth="1"/>
    <col min="2055" max="2055" width="15.5" style="61" customWidth="1"/>
    <col min="2056" max="2304" width="9" style="61"/>
    <col min="2305" max="2305" width="33.75" style="61" customWidth="1"/>
    <col min="2306" max="2306" width="37.375" style="61" customWidth="1"/>
    <col min="2307" max="2308" width="7" style="61" customWidth="1"/>
    <col min="2309" max="2309" width="9.625" style="61" customWidth="1"/>
    <col min="2310" max="2310" width="15.75" style="61" customWidth="1"/>
    <col min="2311" max="2311" width="15.5" style="61" customWidth="1"/>
    <col min="2312" max="2560" width="9" style="61"/>
    <col min="2561" max="2561" width="33.75" style="61" customWidth="1"/>
    <col min="2562" max="2562" width="37.375" style="61" customWidth="1"/>
    <col min="2563" max="2564" width="7" style="61" customWidth="1"/>
    <col min="2565" max="2565" width="9.625" style="61" customWidth="1"/>
    <col min="2566" max="2566" width="15.75" style="61" customWidth="1"/>
    <col min="2567" max="2567" width="15.5" style="61" customWidth="1"/>
    <col min="2568" max="2816" width="9" style="61"/>
    <col min="2817" max="2817" width="33.75" style="61" customWidth="1"/>
    <col min="2818" max="2818" width="37.375" style="61" customWidth="1"/>
    <col min="2819" max="2820" width="7" style="61" customWidth="1"/>
    <col min="2821" max="2821" width="9.625" style="61" customWidth="1"/>
    <col min="2822" max="2822" width="15.75" style="61" customWidth="1"/>
    <col min="2823" max="2823" width="15.5" style="61" customWidth="1"/>
    <col min="2824" max="3072" width="9" style="61"/>
    <col min="3073" max="3073" width="33.75" style="61" customWidth="1"/>
    <col min="3074" max="3074" width="37.375" style="61" customWidth="1"/>
    <col min="3075" max="3076" width="7" style="61" customWidth="1"/>
    <col min="3077" max="3077" width="9.625" style="61" customWidth="1"/>
    <col min="3078" max="3078" width="15.75" style="61" customWidth="1"/>
    <col min="3079" max="3079" width="15.5" style="61" customWidth="1"/>
    <col min="3080" max="3328" width="9" style="61"/>
    <col min="3329" max="3329" width="33.75" style="61" customWidth="1"/>
    <col min="3330" max="3330" width="37.375" style="61" customWidth="1"/>
    <col min="3331" max="3332" width="7" style="61" customWidth="1"/>
    <col min="3333" max="3333" width="9.625" style="61" customWidth="1"/>
    <col min="3334" max="3334" width="15.75" style="61" customWidth="1"/>
    <col min="3335" max="3335" width="15.5" style="61" customWidth="1"/>
    <col min="3336" max="3584" width="9" style="61"/>
    <col min="3585" max="3585" width="33.75" style="61" customWidth="1"/>
    <col min="3586" max="3586" width="37.375" style="61" customWidth="1"/>
    <col min="3587" max="3588" width="7" style="61" customWidth="1"/>
    <col min="3589" max="3589" width="9.625" style="61" customWidth="1"/>
    <col min="3590" max="3590" width="15.75" style="61" customWidth="1"/>
    <col min="3591" max="3591" width="15.5" style="61" customWidth="1"/>
    <col min="3592" max="3840" width="9" style="61"/>
    <col min="3841" max="3841" width="33.75" style="61" customWidth="1"/>
    <col min="3842" max="3842" width="37.375" style="61" customWidth="1"/>
    <col min="3843" max="3844" width="7" style="61" customWidth="1"/>
    <col min="3845" max="3845" width="9.625" style="61" customWidth="1"/>
    <col min="3846" max="3846" width="15.75" style="61" customWidth="1"/>
    <col min="3847" max="3847" width="15.5" style="61" customWidth="1"/>
    <col min="3848" max="4096" width="9" style="61"/>
    <col min="4097" max="4097" width="33.75" style="61" customWidth="1"/>
    <col min="4098" max="4098" width="37.375" style="61" customWidth="1"/>
    <col min="4099" max="4100" width="7" style="61" customWidth="1"/>
    <col min="4101" max="4101" width="9.625" style="61" customWidth="1"/>
    <col min="4102" max="4102" width="15.75" style="61" customWidth="1"/>
    <col min="4103" max="4103" width="15.5" style="61" customWidth="1"/>
    <col min="4104" max="4352" width="9" style="61"/>
    <col min="4353" max="4353" width="33.75" style="61" customWidth="1"/>
    <col min="4354" max="4354" width="37.375" style="61" customWidth="1"/>
    <col min="4355" max="4356" width="7" style="61" customWidth="1"/>
    <col min="4357" max="4357" width="9.625" style="61" customWidth="1"/>
    <col min="4358" max="4358" width="15.75" style="61" customWidth="1"/>
    <col min="4359" max="4359" width="15.5" style="61" customWidth="1"/>
    <col min="4360" max="4608" width="9" style="61"/>
    <col min="4609" max="4609" width="33.75" style="61" customWidth="1"/>
    <col min="4610" max="4610" width="37.375" style="61" customWidth="1"/>
    <col min="4611" max="4612" width="7" style="61" customWidth="1"/>
    <col min="4613" max="4613" width="9.625" style="61" customWidth="1"/>
    <col min="4614" max="4614" width="15.75" style="61" customWidth="1"/>
    <col min="4615" max="4615" width="15.5" style="61" customWidth="1"/>
    <col min="4616" max="4864" width="9" style="61"/>
    <col min="4865" max="4865" width="33.75" style="61" customWidth="1"/>
    <col min="4866" max="4866" width="37.375" style="61" customWidth="1"/>
    <col min="4867" max="4868" width="7" style="61" customWidth="1"/>
    <col min="4869" max="4869" width="9.625" style="61" customWidth="1"/>
    <col min="4870" max="4870" width="15.75" style="61" customWidth="1"/>
    <col min="4871" max="4871" width="15.5" style="61" customWidth="1"/>
    <col min="4872" max="5120" width="9" style="61"/>
    <col min="5121" max="5121" width="33.75" style="61" customWidth="1"/>
    <col min="5122" max="5122" width="37.375" style="61" customWidth="1"/>
    <col min="5123" max="5124" width="7" style="61" customWidth="1"/>
    <col min="5125" max="5125" width="9.625" style="61" customWidth="1"/>
    <col min="5126" max="5126" width="15.75" style="61" customWidth="1"/>
    <col min="5127" max="5127" width="15.5" style="61" customWidth="1"/>
    <col min="5128" max="5376" width="9" style="61"/>
    <col min="5377" max="5377" width="33.75" style="61" customWidth="1"/>
    <col min="5378" max="5378" width="37.375" style="61" customWidth="1"/>
    <col min="5379" max="5380" width="7" style="61" customWidth="1"/>
    <col min="5381" max="5381" width="9.625" style="61" customWidth="1"/>
    <col min="5382" max="5382" width="15.75" style="61" customWidth="1"/>
    <col min="5383" max="5383" width="15.5" style="61" customWidth="1"/>
    <col min="5384" max="5632" width="9" style="61"/>
    <col min="5633" max="5633" width="33.75" style="61" customWidth="1"/>
    <col min="5634" max="5634" width="37.375" style="61" customWidth="1"/>
    <col min="5635" max="5636" width="7" style="61" customWidth="1"/>
    <col min="5637" max="5637" width="9.625" style="61" customWidth="1"/>
    <col min="5638" max="5638" width="15.75" style="61" customWidth="1"/>
    <col min="5639" max="5639" width="15.5" style="61" customWidth="1"/>
    <col min="5640" max="5888" width="9" style="61"/>
    <col min="5889" max="5889" width="33.75" style="61" customWidth="1"/>
    <col min="5890" max="5890" width="37.375" style="61" customWidth="1"/>
    <col min="5891" max="5892" width="7" style="61" customWidth="1"/>
    <col min="5893" max="5893" width="9.625" style="61" customWidth="1"/>
    <col min="5894" max="5894" width="15.75" style="61" customWidth="1"/>
    <col min="5895" max="5895" width="15.5" style="61" customWidth="1"/>
    <col min="5896" max="6144" width="9" style="61"/>
    <col min="6145" max="6145" width="33.75" style="61" customWidth="1"/>
    <col min="6146" max="6146" width="37.375" style="61" customWidth="1"/>
    <col min="6147" max="6148" width="7" style="61" customWidth="1"/>
    <col min="6149" max="6149" width="9.625" style="61" customWidth="1"/>
    <col min="6150" max="6150" width="15.75" style="61" customWidth="1"/>
    <col min="6151" max="6151" width="15.5" style="61" customWidth="1"/>
    <col min="6152" max="6400" width="9" style="61"/>
    <col min="6401" max="6401" width="33.75" style="61" customWidth="1"/>
    <col min="6402" max="6402" width="37.375" style="61" customWidth="1"/>
    <col min="6403" max="6404" width="7" style="61" customWidth="1"/>
    <col min="6405" max="6405" width="9.625" style="61" customWidth="1"/>
    <col min="6406" max="6406" width="15.75" style="61" customWidth="1"/>
    <col min="6407" max="6407" width="15.5" style="61" customWidth="1"/>
    <col min="6408" max="6656" width="9" style="61"/>
    <col min="6657" max="6657" width="33.75" style="61" customWidth="1"/>
    <col min="6658" max="6658" width="37.375" style="61" customWidth="1"/>
    <col min="6659" max="6660" width="7" style="61" customWidth="1"/>
    <col min="6661" max="6661" width="9.625" style="61" customWidth="1"/>
    <col min="6662" max="6662" width="15.75" style="61" customWidth="1"/>
    <col min="6663" max="6663" width="15.5" style="61" customWidth="1"/>
    <col min="6664" max="6912" width="9" style="61"/>
    <col min="6913" max="6913" width="33.75" style="61" customWidth="1"/>
    <col min="6914" max="6914" width="37.375" style="61" customWidth="1"/>
    <col min="6915" max="6916" width="7" style="61" customWidth="1"/>
    <col min="6917" max="6917" width="9.625" style="61" customWidth="1"/>
    <col min="6918" max="6918" width="15.75" style="61" customWidth="1"/>
    <col min="6919" max="6919" width="15.5" style="61" customWidth="1"/>
    <col min="6920" max="7168" width="9" style="61"/>
    <col min="7169" max="7169" width="33.75" style="61" customWidth="1"/>
    <col min="7170" max="7170" width="37.375" style="61" customWidth="1"/>
    <col min="7171" max="7172" width="7" style="61" customWidth="1"/>
    <col min="7173" max="7173" width="9.625" style="61" customWidth="1"/>
    <col min="7174" max="7174" width="15.75" style="61" customWidth="1"/>
    <col min="7175" max="7175" width="15.5" style="61" customWidth="1"/>
    <col min="7176" max="7424" width="9" style="61"/>
    <col min="7425" max="7425" width="33.75" style="61" customWidth="1"/>
    <col min="7426" max="7426" width="37.375" style="61" customWidth="1"/>
    <col min="7427" max="7428" width="7" style="61" customWidth="1"/>
    <col min="7429" max="7429" width="9.625" style="61" customWidth="1"/>
    <col min="7430" max="7430" width="15.75" style="61" customWidth="1"/>
    <col min="7431" max="7431" width="15.5" style="61" customWidth="1"/>
    <col min="7432" max="7680" width="9" style="61"/>
    <col min="7681" max="7681" width="33.75" style="61" customWidth="1"/>
    <col min="7682" max="7682" width="37.375" style="61" customWidth="1"/>
    <col min="7683" max="7684" width="7" style="61" customWidth="1"/>
    <col min="7685" max="7685" width="9.625" style="61" customWidth="1"/>
    <col min="7686" max="7686" width="15.75" style="61" customWidth="1"/>
    <col min="7687" max="7687" width="15.5" style="61" customWidth="1"/>
    <col min="7688" max="7936" width="9" style="61"/>
    <col min="7937" max="7937" width="33.75" style="61" customWidth="1"/>
    <col min="7938" max="7938" width="37.375" style="61" customWidth="1"/>
    <col min="7939" max="7940" width="7" style="61" customWidth="1"/>
    <col min="7941" max="7941" width="9.625" style="61" customWidth="1"/>
    <col min="7942" max="7942" width="15.75" style="61" customWidth="1"/>
    <col min="7943" max="7943" width="15.5" style="61" customWidth="1"/>
    <col min="7944" max="8192" width="9" style="61"/>
    <col min="8193" max="8193" width="33.75" style="61" customWidth="1"/>
    <col min="8194" max="8194" width="37.375" style="61" customWidth="1"/>
    <col min="8195" max="8196" width="7" style="61" customWidth="1"/>
    <col min="8197" max="8197" width="9.625" style="61" customWidth="1"/>
    <col min="8198" max="8198" width="15.75" style="61" customWidth="1"/>
    <col min="8199" max="8199" width="15.5" style="61" customWidth="1"/>
    <col min="8200" max="8448" width="9" style="61"/>
    <col min="8449" max="8449" width="33.75" style="61" customWidth="1"/>
    <col min="8450" max="8450" width="37.375" style="61" customWidth="1"/>
    <col min="8451" max="8452" width="7" style="61" customWidth="1"/>
    <col min="8453" max="8453" width="9.625" style="61" customWidth="1"/>
    <col min="8454" max="8454" width="15.75" style="61" customWidth="1"/>
    <col min="8455" max="8455" width="15.5" style="61" customWidth="1"/>
    <col min="8456" max="8704" width="9" style="61"/>
    <col min="8705" max="8705" width="33.75" style="61" customWidth="1"/>
    <col min="8706" max="8706" width="37.375" style="61" customWidth="1"/>
    <col min="8707" max="8708" width="7" style="61" customWidth="1"/>
    <col min="8709" max="8709" width="9.625" style="61" customWidth="1"/>
    <col min="8710" max="8710" width="15.75" style="61" customWidth="1"/>
    <col min="8711" max="8711" width="15.5" style="61" customWidth="1"/>
    <col min="8712" max="8960" width="9" style="61"/>
    <col min="8961" max="8961" width="33.75" style="61" customWidth="1"/>
    <col min="8962" max="8962" width="37.375" style="61" customWidth="1"/>
    <col min="8963" max="8964" width="7" style="61" customWidth="1"/>
    <col min="8965" max="8965" width="9.625" style="61" customWidth="1"/>
    <col min="8966" max="8966" width="15.75" style="61" customWidth="1"/>
    <col min="8967" max="8967" width="15.5" style="61" customWidth="1"/>
    <col min="8968" max="9216" width="9" style="61"/>
    <col min="9217" max="9217" width="33.75" style="61" customWidth="1"/>
    <col min="9218" max="9218" width="37.375" style="61" customWidth="1"/>
    <col min="9219" max="9220" width="7" style="61" customWidth="1"/>
    <col min="9221" max="9221" width="9.625" style="61" customWidth="1"/>
    <col min="9222" max="9222" width="15.75" style="61" customWidth="1"/>
    <col min="9223" max="9223" width="15.5" style="61" customWidth="1"/>
    <col min="9224" max="9472" width="9" style="61"/>
    <col min="9473" max="9473" width="33.75" style="61" customWidth="1"/>
    <col min="9474" max="9474" width="37.375" style="61" customWidth="1"/>
    <col min="9475" max="9476" width="7" style="61" customWidth="1"/>
    <col min="9477" max="9477" width="9.625" style="61" customWidth="1"/>
    <col min="9478" max="9478" width="15.75" style="61" customWidth="1"/>
    <col min="9479" max="9479" width="15.5" style="61" customWidth="1"/>
    <col min="9480" max="9728" width="9" style="61"/>
    <col min="9729" max="9729" width="33.75" style="61" customWidth="1"/>
    <col min="9730" max="9730" width="37.375" style="61" customWidth="1"/>
    <col min="9731" max="9732" width="7" style="61" customWidth="1"/>
    <col min="9733" max="9733" width="9.625" style="61" customWidth="1"/>
    <col min="9734" max="9734" width="15.75" style="61" customWidth="1"/>
    <col min="9735" max="9735" width="15.5" style="61" customWidth="1"/>
    <col min="9736" max="9984" width="9" style="61"/>
    <col min="9985" max="9985" width="33.75" style="61" customWidth="1"/>
    <col min="9986" max="9986" width="37.375" style="61" customWidth="1"/>
    <col min="9987" max="9988" width="7" style="61" customWidth="1"/>
    <col min="9989" max="9989" width="9.625" style="61" customWidth="1"/>
    <col min="9990" max="9990" width="15.75" style="61" customWidth="1"/>
    <col min="9991" max="9991" width="15.5" style="61" customWidth="1"/>
    <col min="9992" max="10240" width="9" style="61"/>
    <col min="10241" max="10241" width="33.75" style="61" customWidth="1"/>
    <col min="10242" max="10242" width="37.375" style="61" customWidth="1"/>
    <col min="10243" max="10244" width="7" style="61" customWidth="1"/>
    <col min="10245" max="10245" width="9.625" style="61" customWidth="1"/>
    <col min="10246" max="10246" width="15.75" style="61" customWidth="1"/>
    <col min="10247" max="10247" width="15.5" style="61" customWidth="1"/>
    <col min="10248" max="10496" width="9" style="61"/>
    <col min="10497" max="10497" width="33.75" style="61" customWidth="1"/>
    <col min="10498" max="10498" width="37.375" style="61" customWidth="1"/>
    <col min="10499" max="10500" width="7" style="61" customWidth="1"/>
    <col min="10501" max="10501" width="9.625" style="61" customWidth="1"/>
    <col min="10502" max="10502" width="15.75" style="61" customWidth="1"/>
    <col min="10503" max="10503" width="15.5" style="61" customWidth="1"/>
    <col min="10504" max="10752" width="9" style="61"/>
    <col min="10753" max="10753" width="33.75" style="61" customWidth="1"/>
    <col min="10754" max="10754" width="37.375" style="61" customWidth="1"/>
    <col min="10755" max="10756" width="7" style="61" customWidth="1"/>
    <col min="10757" max="10757" width="9.625" style="61" customWidth="1"/>
    <col min="10758" max="10758" width="15.75" style="61" customWidth="1"/>
    <col min="10759" max="10759" width="15.5" style="61" customWidth="1"/>
    <col min="10760" max="11008" width="9" style="61"/>
    <col min="11009" max="11009" width="33.75" style="61" customWidth="1"/>
    <col min="11010" max="11010" width="37.375" style="61" customWidth="1"/>
    <col min="11011" max="11012" width="7" style="61" customWidth="1"/>
    <col min="11013" max="11013" width="9.625" style="61" customWidth="1"/>
    <col min="11014" max="11014" width="15.75" style="61" customWidth="1"/>
    <col min="11015" max="11015" width="15.5" style="61" customWidth="1"/>
    <col min="11016" max="11264" width="9" style="61"/>
    <col min="11265" max="11265" width="33.75" style="61" customWidth="1"/>
    <col min="11266" max="11266" width="37.375" style="61" customWidth="1"/>
    <col min="11267" max="11268" width="7" style="61" customWidth="1"/>
    <col min="11269" max="11269" width="9.625" style="61" customWidth="1"/>
    <col min="11270" max="11270" width="15.75" style="61" customWidth="1"/>
    <col min="11271" max="11271" width="15.5" style="61" customWidth="1"/>
    <col min="11272" max="11520" width="9" style="61"/>
    <col min="11521" max="11521" width="33.75" style="61" customWidth="1"/>
    <col min="11522" max="11522" width="37.375" style="61" customWidth="1"/>
    <col min="11523" max="11524" width="7" style="61" customWidth="1"/>
    <col min="11525" max="11525" width="9.625" style="61" customWidth="1"/>
    <col min="11526" max="11526" width="15.75" style="61" customWidth="1"/>
    <col min="11527" max="11527" width="15.5" style="61" customWidth="1"/>
    <col min="11528" max="11776" width="9" style="61"/>
    <col min="11777" max="11777" width="33.75" style="61" customWidth="1"/>
    <col min="11778" max="11778" width="37.375" style="61" customWidth="1"/>
    <col min="11779" max="11780" width="7" style="61" customWidth="1"/>
    <col min="11781" max="11781" width="9.625" style="61" customWidth="1"/>
    <col min="11782" max="11782" width="15.75" style="61" customWidth="1"/>
    <col min="11783" max="11783" width="15.5" style="61" customWidth="1"/>
    <col min="11784" max="12032" width="9" style="61"/>
    <col min="12033" max="12033" width="33.75" style="61" customWidth="1"/>
    <col min="12034" max="12034" width="37.375" style="61" customWidth="1"/>
    <col min="12035" max="12036" width="7" style="61" customWidth="1"/>
    <col min="12037" max="12037" width="9.625" style="61" customWidth="1"/>
    <col min="12038" max="12038" width="15.75" style="61" customWidth="1"/>
    <col min="12039" max="12039" width="15.5" style="61" customWidth="1"/>
    <col min="12040" max="12288" width="9" style="61"/>
    <col min="12289" max="12289" width="33.75" style="61" customWidth="1"/>
    <col min="12290" max="12290" width="37.375" style="61" customWidth="1"/>
    <col min="12291" max="12292" width="7" style="61" customWidth="1"/>
    <col min="12293" max="12293" width="9.625" style="61" customWidth="1"/>
    <col min="12294" max="12294" width="15.75" style="61" customWidth="1"/>
    <col min="12295" max="12295" width="15.5" style="61" customWidth="1"/>
    <col min="12296" max="12544" width="9" style="61"/>
    <col min="12545" max="12545" width="33.75" style="61" customWidth="1"/>
    <col min="12546" max="12546" width="37.375" style="61" customWidth="1"/>
    <col min="12547" max="12548" width="7" style="61" customWidth="1"/>
    <col min="12549" max="12549" width="9.625" style="61" customWidth="1"/>
    <col min="12550" max="12550" width="15.75" style="61" customWidth="1"/>
    <col min="12551" max="12551" width="15.5" style="61" customWidth="1"/>
    <col min="12552" max="12800" width="9" style="61"/>
    <col min="12801" max="12801" width="33.75" style="61" customWidth="1"/>
    <col min="12802" max="12802" width="37.375" style="61" customWidth="1"/>
    <col min="12803" max="12804" width="7" style="61" customWidth="1"/>
    <col min="12805" max="12805" width="9.625" style="61" customWidth="1"/>
    <col min="12806" max="12806" width="15.75" style="61" customWidth="1"/>
    <col min="12807" max="12807" width="15.5" style="61" customWidth="1"/>
    <col min="12808" max="13056" width="9" style="61"/>
    <col min="13057" max="13057" width="33.75" style="61" customWidth="1"/>
    <col min="13058" max="13058" width="37.375" style="61" customWidth="1"/>
    <col min="13059" max="13060" width="7" style="61" customWidth="1"/>
    <col min="13061" max="13061" width="9.625" style="61" customWidth="1"/>
    <col min="13062" max="13062" width="15.75" style="61" customWidth="1"/>
    <col min="13063" max="13063" width="15.5" style="61" customWidth="1"/>
    <col min="13064" max="13312" width="9" style="61"/>
    <col min="13313" max="13313" width="33.75" style="61" customWidth="1"/>
    <col min="13314" max="13314" width="37.375" style="61" customWidth="1"/>
    <col min="13315" max="13316" width="7" style="61" customWidth="1"/>
    <col min="13317" max="13317" width="9.625" style="61" customWidth="1"/>
    <col min="13318" max="13318" width="15.75" style="61" customWidth="1"/>
    <col min="13319" max="13319" width="15.5" style="61" customWidth="1"/>
    <col min="13320" max="13568" width="9" style="61"/>
    <col min="13569" max="13569" width="33.75" style="61" customWidth="1"/>
    <col min="13570" max="13570" width="37.375" style="61" customWidth="1"/>
    <col min="13571" max="13572" width="7" style="61" customWidth="1"/>
    <col min="13573" max="13573" width="9.625" style="61" customWidth="1"/>
    <col min="13574" max="13574" width="15.75" style="61" customWidth="1"/>
    <col min="13575" max="13575" width="15.5" style="61" customWidth="1"/>
    <col min="13576" max="13824" width="9" style="61"/>
    <col min="13825" max="13825" width="33.75" style="61" customWidth="1"/>
    <col min="13826" max="13826" width="37.375" style="61" customWidth="1"/>
    <col min="13827" max="13828" width="7" style="61" customWidth="1"/>
    <col min="13829" max="13829" width="9.625" style="61" customWidth="1"/>
    <col min="13830" max="13830" width="15.75" style="61" customWidth="1"/>
    <col min="13831" max="13831" width="15.5" style="61" customWidth="1"/>
    <col min="13832" max="14080" width="9" style="61"/>
    <col min="14081" max="14081" width="33.75" style="61" customWidth="1"/>
    <col min="14082" max="14082" width="37.375" style="61" customWidth="1"/>
    <col min="14083" max="14084" width="7" style="61" customWidth="1"/>
    <col min="14085" max="14085" width="9.625" style="61" customWidth="1"/>
    <col min="14086" max="14086" width="15.75" style="61" customWidth="1"/>
    <col min="14087" max="14087" width="15.5" style="61" customWidth="1"/>
    <col min="14088" max="14336" width="9" style="61"/>
    <col min="14337" max="14337" width="33.75" style="61" customWidth="1"/>
    <col min="14338" max="14338" width="37.375" style="61" customWidth="1"/>
    <col min="14339" max="14340" width="7" style="61" customWidth="1"/>
    <col min="14341" max="14341" width="9.625" style="61" customWidth="1"/>
    <col min="14342" max="14342" width="15.75" style="61" customWidth="1"/>
    <col min="14343" max="14343" width="15.5" style="61" customWidth="1"/>
    <col min="14344" max="14592" width="9" style="61"/>
    <col min="14593" max="14593" width="33.75" style="61" customWidth="1"/>
    <col min="14594" max="14594" width="37.375" style="61" customWidth="1"/>
    <col min="14595" max="14596" width="7" style="61" customWidth="1"/>
    <col min="14597" max="14597" width="9.625" style="61" customWidth="1"/>
    <col min="14598" max="14598" width="15.75" style="61" customWidth="1"/>
    <col min="14599" max="14599" width="15.5" style="61" customWidth="1"/>
    <col min="14600" max="14848" width="9" style="61"/>
    <col min="14849" max="14849" width="33.75" style="61" customWidth="1"/>
    <col min="14850" max="14850" width="37.375" style="61" customWidth="1"/>
    <col min="14851" max="14852" width="7" style="61" customWidth="1"/>
    <col min="14853" max="14853" width="9.625" style="61" customWidth="1"/>
    <col min="14854" max="14854" width="15.75" style="61" customWidth="1"/>
    <col min="14855" max="14855" width="15.5" style="61" customWidth="1"/>
    <col min="14856" max="15104" width="9" style="61"/>
    <col min="15105" max="15105" width="33.75" style="61" customWidth="1"/>
    <col min="15106" max="15106" width="37.375" style="61" customWidth="1"/>
    <col min="15107" max="15108" width="7" style="61" customWidth="1"/>
    <col min="15109" max="15109" width="9.625" style="61" customWidth="1"/>
    <col min="15110" max="15110" width="15.75" style="61" customWidth="1"/>
    <col min="15111" max="15111" width="15.5" style="61" customWidth="1"/>
    <col min="15112" max="15360" width="9" style="61"/>
    <col min="15361" max="15361" width="33.75" style="61" customWidth="1"/>
    <col min="15362" max="15362" width="37.375" style="61" customWidth="1"/>
    <col min="15363" max="15364" width="7" style="61" customWidth="1"/>
    <col min="15365" max="15365" width="9.625" style="61" customWidth="1"/>
    <col min="15366" max="15366" width="15.75" style="61" customWidth="1"/>
    <col min="15367" max="15367" width="15.5" style="61" customWidth="1"/>
    <col min="15368" max="15616" width="9" style="61"/>
    <col min="15617" max="15617" width="33.75" style="61" customWidth="1"/>
    <col min="15618" max="15618" width="37.375" style="61" customWidth="1"/>
    <col min="15619" max="15620" width="7" style="61" customWidth="1"/>
    <col min="15621" max="15621" width="9.625" style="61" customWidth="1"/>
    <col min="15622" max="15622" width="15.75" style="61" customWidth="1"/>
    <col min="15623" max="15623" width="15.5" style="61" customWidth="1"/>
    <col min="15624" max="15872" width="9" style="61"/>
    <col min="15873" max="15873" width="33.75" style="61" customWidth="1"/>
    <col min="15874" max="15874" width="37.375" style="61" customWidth="1"/>
    <col min="15875" max="15876" width="7" style="61" customWidth="1"/>
    <col min="15877" max="15877" width="9.625" style="61" customWidth="1"/>
    <col min="15878" max="15878" width="15.75" style="61" customWidth="1"/>
    <col min="15879" max="15879" width="15.5" style="61" customWidth="1"/>
    <col min="15880" max="16128" width="9" style="61"/>
    <col min="16129" max="16129" width="33.75" style="61" customWidth="1"/>
    <col min="16130" max="16130" width="37.375" style="61" customWidth="1"/>
    <col min="16131" max="16132" width="7" style="61" customWidth="1"/>
    <col min="16133" max="16133" width="9.625" style="61" customWidth="1"/>
    <col min="16134" max="16134" width="15.75" style="61" customWidth="1"/>
    <col min="16135" max="16135" width="15.5" style="61" customWidth="1"/>
    <col min="16136" max="16384" width="9" style="61"/>
  </cols>
  <sheetData>
    <row r="1" spans="1:11" s="14" customFormat="1" ht="29.25" customHeight="1" x14ac:dyDescent="0.15">
      <c r="A1" s="21" t="s">
        <v>145</v>
      </c>
      <c r="C1" s="36"/>
      <c r="D1" s="36"/>
      <c r="E1" s="26"/>
      <c r="F1" s="26"/>
      <c r="G1" s="52" t="s">
        <v>1</v>
      </c>
    </row>
    <row r="2" spans="1:11" s="11" customFormat="1" ht="13.5" x14ac:dyDescent="0.15">
      <c r="A2" s="4"/>
      <c r="B2" s="1"/>
      <c r="C2" s="1"/>
      <c r="D2" s="66"/>
      <c r="E2" s="66"/>
      <c r="F2" s="3"/>
      <c r="G2" s="3"/>
      <c r="H2" s="5"/>
    </row>
    <row r="3" spans="1:11" s="11" customFormat="1" ht="13.5" x14ac:dyDescent="0.15">
      <c r="A3" s="80" t="s">
        <v>33</v>
      </c>
      <c r="B3" s="1"/>
      <c r="C3" s="1"/>
      <c r="D3" s="66"/>
      <c r="E3" s="66"/>
      <c r="F3" s="3"/>
      <c r="G3" s="3"/>
      <c r="H3" s="5"/>
    </row>
    <row r="4" spans="1:11" s="11" customFormat="1" ht="13.5" x14ac:dyDescent="0.15">
      <c r="A4" s="80" t="s">
        <v>35</v>
      </c>
      <c r="B4" s="1"/>
      <c r="C4" s="1"/>
      <c r="D4" s="66"/>
      <c r="E4" s="66"/>
      <c r="F4" s="3"/>
      <c r="G4" s="3"/>
      <c r="H4" s="5"/>
    </row>
    <row r="5" spans="1:11" s="11" customFormat="1" ht="14.25" thickBot="1" x14ac:dyDescent="0.2">
      <c r="A5" s="4"/>
      <c r="B5" s="1"/>
      <c r="C5" s="1"/>
      <c r="D5" s="66"/>
      <c r="E5" s="66"/>
      <c r="F5" s="3"/>
      <c r="G5" s="3"/>
      <c r="H5" s="5"/>
    </row>
    <row r="6" spans="1:11" s="11" customFormat="1" ht="33" thickTop="1" thickBot="1" x14ac:dyDescent="0.2">
      <c r="A6" s="156" t="s">
        <v>29</v>
      </c>
      <c r="B6" s="66"/>
      <c r="C6" s="66"/>
      <c r="D6" s="66"/>
      <c r="E6" s="361" t="s">
        <v>172</v>
      </c>
      <c r="F6" s="66"/>
      <c r="G6" s="156" t="s">
        <v>30</v>
      </c>
      <c r="H6" s="156" t="s">
        <v>64</v>
      </c>
    </row>
    <row r="7" spans="1:11" s="11" customFormat="1" ht="12.75" customHeight="1" thickTop="1" thickBot="1" x14ac:dyDescent="0.2">
      <c r="A7" s="74"/>
      <c r="B7" s="1"/>
      <c r="C7" s="1"/>
      <c r="D7" s="66"/>
      <c r="E7" s="3"/>
      <c r="F7" s="3"/>
      <c r="G7" s="3"/>
      <c r="H7" s="3"/>
      <c r="K7" s="5"/>
    </row>
    <row r="8" spans="1:11" s="14" customFormat="1" ht="18.75" customHeight="1" thickBot="1" x14ac:dyDescent="0.2">
      <c r="A8" s="28" t="s">
        <v>2</v>
      </c>
      <c r="B8" s="30" t="s">
        <v>3</v>
      </c>
      <c r="C8" s="30" t="s">
        <v>4</v>
      </c>
      <c r="D8" s="30" t="s">
        <v>5</v>
      </c>
      <c r="E8" s="31" t="s">
        <v>6</v>
      </c>
      <c r="F8" s="31" t="s">
        <v>7</v>
      </c>
      <c r="G8" s="53" t="s">
        <v>11</v>
      </c>
      <c r="H8" s="76" t="s">
        <v>31</v>
      </c>
      <c r="I8" s="77" t="s">
        <v>32</v>
      </c>
      <c r="J8" s="75" t="s">
        <v>34</v>
      </c>
    </row>
    <row r="9" spans="1:11" s="14" customFormat="1" ht="18.75" customHeight="1" thickBot="1" x14ac:dyDescent="0.2">
      <c r="A9" s="172" t="s">
        <v>56</v>
      </c>
      <c r="B9" s="173" t="s">
        <v>50</v>
      </c>
      <c r="C9" s="174">
        <v>20</v>
      </c>
      <c r="D9" s="175" t="s">
        <v>51</v>
      </c>
      <c r="E9" s="176">
        <v>5000</v>
      </c>
      <c r="F9" s="177">
        <f>C9*E9</f>
        <v>100000</v>
      </c>
      <c r="G9" s="178"/>
      <c r="H9" s="163" t="s">
        <v>52</v>
      </c>
      <c r="I9" s="164" t="s">
        <v>55</v>
      </c>
      <c r="J9" s="165" t="s">
        <v>53</v>
      </c>
    </row>
    <row r="10" spans="1:11" s="14" customFormat="1" ht="18.75" customHeight="1" x14ac:dyDescent="0.15">
      <c r="A10" s="166"/>
      <c r="B10" s="167"/>
      <c r="C10" s="168"/>
      <c r="D10" s="169"/>
      <c r="E10" s="170"/>
      <c r="F10" s="171">
        <f t="shared" ref="F10:F23" si="0">C10*E10</f>
        <v>0</v>
      </c>
      <c r="G10" s="83"/>
      <c r="H10" s="107"/>
      <c r="I10" s="108"/>
      <c r="J10" s="109"/>
    </row>
    <row r="11" spans="1:11" s="14" customFormat="1" ht="18.75" customHeight="1" x14ac:dyDescent="0.15">
      <c r="A11" s="71"/>
      <c r="B11" s="87"/>
      <c r="C11" s="88"/>
      <c r="D11" s="89"/>
      <c r="E11" s="90"/>
      <c r="F11" s="41">
        <f t="shared" si="0"/>
        <v>0</v>
      </c>
      <c r="G11" s="81"/>
      <c r="H11" s="110"/>
      <c r="I11" s="111"/>
      <c r="J11" s="112"/>
    </row>
    <row r="12" spans="1:11" s="14" customFormat="1" ht="18.75" customHeight="1" x14ac:dyDescent="0.15">
      <c r="A12" s="71"/>
      <c r="B12" s="87"/>
      <c r="C12" s="88"/>
      <c r="D12" s="89"/>
      <c r="E12" s="90"/>
      <c r="F12" s="41">
        <f t="shared" si="0"/>
        <v>0</v>
      </c>
      <c r="G12" s="82"/>
      <c r="H12" s="113"/>
      <c r="I12" s="114"/>
      <c r="J12" s="115"/>
    </row>
    <row r="13" spans="1:11" s="14" customFormat="1" ht="18.75" customHeight="1" x14ac:dyDescent="0.15">
      <c r="A13" s="71"/>
      <c r="B13" s="87"/>
      <c r="C13" s="88"/>
      <c r="D13" s="89"/>
      <c r="E13" s="90"/>
      <c r="F13" s="54">
        <f t="shared" si="0"/>
        <v>0</v>
      </c>
      <c r="G13" s="82"/>
      <c r="H13" s="113"/>
      <c r="I13" s="114"/>
      <c r="J13" s="115"/>
    </row>
    <row r="14" spans="1:11" s="14" customFormat="1" ht="18.75" customHeight="1" x14ac:dyDescent="0.15">
      <c r="A14" s="71"/>
      <c r="B14" s="87"/>
      <c r="C14" s="88"/>
      <c r="D14" s="89"/>
      <c r="E14" s="90"/>
      <c r="F14" s="54">
        <f t="shared" si="0"/>
        <v>0</v>
      </c>
      <c r="G14" s="82"/>
      <c r="H14" s="113"/>
      <c r="I14" s="114"/>
      <c r="J14" s="115"/>
    </row>
    <row r="15" spans="1:11" s="14" customFormat="1" ht="18.75" customHeight="1" x14ac:dyDescent="0.15">
      <c r="A15" s="71"/>
      <c r="B15" s="87"/>
      <c r="C15" s="88"/>
      <c r="D15" s="89"/>
      <c r="E15" s="90"/>
      <c r="F15" s="54">
        <f t="shared" si="0"/>
        <v>0</v>
      </c>
      <c r="G15" s="81"/>
      <c r="H15" s="113"/>
      <c r="I15" s="114"/>
      <c r="J15" s="115"/>
    </row>
    <row r="16" spans="1:11" s="14" customFormat="1" ht="18.75" customHeight="1" x14ac:dyDescent="0.15">
      <c r="A16" s="71"/>
      <c r="B16" s="87"/>
      <c r="C16" s="88"/>
      <c r="D16" s="89"/>
      <c r="E16" s="90"/>
      <c r="F16" s="54">
        <f t="shared" si="0"/>
        <v>0</v>
      </c>
      <c r="G16" s="81"/>
      <c r="H16" s="113"/>
      <c r="I16" s="114"/>
      <c r="J16" s="115"/>
    </row>
    <row r="17" spans="1:10" s="14" customFormat="1" ht="18.75" customHeight="1" x14ac:dyDescent="0.15">
      <c r="A17" s="71"/>
      <c r="B17" s="87"/>
      <c r="C17" s="88"/>
      <c r="D17" s="89"/>
      <c r="E17" s="90"/>
      <c r="F17" s="54">
        <f t="shared" si="0"/>
        <v>0</v>
      </c>
      <c r="G17" s="81"/>
      <c r="H17" s="113"/>
      <c r="I17" s="114"/>
      <c r="J17" s="115"/>
    </row>
    <row r="18" spans="1:10" s="14" customFormat="1" ht="18.75" customHeight="1" x14ac:dyDescent="0.15">
      <c r="A18" s="71"/>
      <c r="B18" s="87"/>
      <c r="C18" s="88"/>
      <c r="D18" s="89"/>
      <c r="E18" s="90"/>
      <c r="F18" s="41">
        <f t="shared" si="0"/>
        <v>0</v>
      </c>
      <c r="G18" s="83"/>
      <c r="H18" s="116"/>
      <c r="I18" s="117"/>
      <c r="J18" s="118"/>
    </row>
    <row r="19" spans="1:10" s="14" customFormat="1" ht="18.75" customHeight="1" x14ac:dyDescent="0.15">
      <c r="A19" s="71"/>
      <c r="B19" s="87"/>
      <c r="C19" s="88"/>
      <c r="D19" s="89"/>
      <c r="E19" s="90"/>
      <c r="F19" s="54">
        <f t="shared" si="0"/>
        <v>0</v>
      </c>
      <c r="G19" s="83"/>
      <c r="H19" s="116"/>
      <c r="I19" s="117"/>
      <c r="J19" s="118"/>
    </row>
    <row r="20" spans="1:10" s="55" customFormat="1" ht="18.75" customHeight="1" x14ac:dyDescent="0.15">
      <c r="A20" s="91"/>
      <c r="B20" s="92"/>
      <c r="C20" s="88"/>
      <c r="D20" s="89"/>
      <c r="E20" s="90"/>
      <c r="F20" s="54">
        <f t="shared" si="0"/>
        <v>0</v>
      </c>
      <c r="G20" s="81"/>
      <c r="H20" s="116"/>
      <c r="I20" s="117"/>
      <c r="J20" s="118"/>
    </row>
    <row r="21" spans="1:10" s="55" customFormat="1" ht="18.75" customHeight="1" x14ac:dyDescent="0.15">
      <c r="A21" s="93"/>
      <c r="B21" s="94"/>
      <c r="C21" s="95"/>
      <c r="D21" s="89"/>
      <c r="E21" s="96"/>
      <c r="F21" s="54">
        <f t="shared" si="0"/>
        <v>0</v>
      </c>
      <c r="G21" s="84"/>
      <c r="H21" s="116"/>
      <c r="I21" s="117"/>
      <c r="J21" s="118"/>
    </row>
    <row r="22" spans="1:10" s="55" customFormat="1" ht="18.75" customHeight="1" x14ac:dyDescent="0.15">
      <c r="A22" s="97"/>
      <c r="B22" s="98"/>
      <c r="C22" s="99"/>
      <c r="D22" s="100"/>
      <c r="E22" s="101"/>
      <c r="F22" s="56">
        <f t="shared" si="0"/>
        <v>0</v>
      </c>
      <c r="G22" s="85"/>
      <c r="H22" s="116"/>
      <c r="I22" s="117"/>
      <c r="J22" s="118"/>
    </row>
    <row r="23" spans="1:10" s="55" customFormat="1" ht="18.75" customHeight="1" thickBot="1" x14ac:dyDescent="0.2">
      <c r="A23" s="102"/>
      <c r="B23" s="103"/>
      <c r="C23" s="104"/>
      <c r="D23" s="105"/>
      <c r="E23" s="106"/>
      <c r="F23" s="57">
        <f t="shared" si="0"/>
        <v>0</v>
      </c>
      <c r="G23" s="86"/>
      <c r="H23" s="119"/>
      <c r="I23" s="120"/>
      <c r="J23" s="121"/>
    </row>
    <row r="24" spans="1:10" s="55" customFormat="1" ht="18.75" customHeight="1" thickTop="1" thickBot="1" x14ac:dyDescent="0.2">
      <c r="A24" s="371" t="s">
        <v>0</v>
      </c>
      <c r="B24" s="372"/>
      <c r="C24" s="372"/>
      <c r="D24" s="372"/>
      <c r="E24" s="373"/>
      <c r="F24" s="58">
        <f>SUM(F10:F23)</f>
        <v>0</v>
      </c>
      <c r="G24" s="10"/>
      <c r="H24" s="78"/>
      <c r="I24" s="79"/>
      <c r="J24" s="10"/>
    </row>
    <row r="25" spans="1:10" s="35" customFormat="1" ht="18.75" customHeight="1" x14ac:dyDescent="0.15">
      <c r="G25" s="18"/>
      <c r="H25" s="59"/>
      <c r="I25" s="59"/>
      <c r="J25" s="59"/>
    </row>
    <row r="26" spans="1:10" s="59" customFormat="1" ht="18.75" customHeight="1" x14ac:dyDescent="0.15">
      <c r="A26" s="16"/>
    </row>
    <row r="27" spans="1:10" s="59" customFormat="1" ht="15" customHeight="1" x14ac:dyDescent="0.15"/>
    <row r="28" spans="1:10" s="59" customFormat="1" ht="15" customHeight="1" x14ac:dyDescent="0.15"/>
    <row r="29" spans="1:10" s="59" customFormat="1" ht="15" customHeight="1" x14ac:dyDescent="0.15"/>
    <row r="30" spans="1:10" s="59" customFormat="1" ht="15" customHeight="1" x14ac:dyDescent="0.15"/>
    <row r="31" spans="1:10" s="59" customFormat="1" ht="15" customHeight="1" x14ac:dyDescent="0.15"/>
    <row r="32" spans="1:10" s="59" customFormat="1" ht="15" customHeight="1" x14ac:dyDescent="0.15"/>
    <row r="33" s="59" customFormat="1" ht="15" customHeight="1" x14ac:dyDescent="0.15"/>
    <row r="34" s="59" customFormat="1" ht="15" customHeight="1" x14ac:dyDescent="0.15"/>
    <row r="35" s="59" customFormat="1" ht="13.5" customHeight="1" x14ac:dyDescent="0.15"/>
    <row r="36" s="59" customFormat="1" ht="13.5" customHeight="1" x14ac:dyDescent="0.15"/>
    <row r="37" s="59" customFormat="1" ht="13.5" customHeight="1" x14ac:dyDescent="0.15"/>
    <row r="38" s="59" customFormat="1" ht="13.5" customHeight="1" x14ac:dyDescent="0.15"/>
    <row r="39" s="59" customFormat="1" ht="13.5" customHeight="1" x14ac:dyDescent="0.15"/>
    <row r="40" ht="13.5" customHeight="1" x14ac:dyDescent="0.15"/>
    <row r="41" ht="13.5" customHeight="1" x14ac:dyDescent="0.15"/>
    <row r="42" ht="13.5" customHeight="1" x14ac:dyDescent="0.15"/>
    <row r="43" ht="13.5" customHeight="1" x14ac:dyDescent="0.15"/>
    <row r="44" ht="13.5" customHeight="1" x14ac:dyDescent="0.15"/>
    <row r="45" ht="13.5" customHeight="1" x14ac:dyDescent="0.15"/>
    <row r="46" ht="13.5" customHeight="1" x14ac:dyDescent="0.15"/>
    <row r="47" ht="13.5" customHeight="1" x14ac:dyDescent="0.15"/>
    <row r="48" ht="13.5" customHeight="1" x14ac:dyDescent="0.15"/>
    <row r="49" ht="13.5" customHeight="1" x14ac:dyDescent="0.15"/>
    <row r="50" ht="13.5" customHeight="1" x14ac:dyDescent="0.15"/>
    <row r="51" ht="13.5" customHeight="1" x14ac:dyDescent="0.15"/>
    <row r="52" ht="13.5" customHeight="1" x14ac:dyDescent="0.15"/>
    <row r="53" ht="13.5" customHeight="1" x14ac:dyDescent="0.15"/>
    <row r="54" ht="13.5" customHeight="1" x14ac:dyDescent="0.15"/>
    <row r="55" ht="13.5" customHeight="1" x14ac:dyDescent="0.15"/>
    <row r="56" ht="13.5" customHeight="1" x14ac:dyDescent="0.15"/>
    <row r="57" ht="13.5" customHeight="1" x14ac:dyDescent="0.15"/>
    <row r="58" ht="13.5" customHeight="1" x14ac:dyDescent="0.15"/>
    <row r="59" ht="13.5" customHeight="1" x14ac:dyDescent="0.15"/>
    <row r="60" ht="13.5" customHeight="1" x14ac:dyDescent="0.15"/>
    <row r="61" ht="13.5" customHeight="1" x14ac:dyDescent="0.15"/>
    <row r="62" ht="13.5" customHeight="1" x14ac:dyDescent="0.15"/>
    <row r="63" ht="13.5" customHeight="1" x14ac:dyDescent="0.15"/>
    <row r="64" ht="13.5" customHeight="1" x14ac:dyDescent="0.15"/>
    <row r="65" ht="13.5" customHeight="1" x14ac:dyDescent="0.15"/>
    <row r="66" ht="13.5" customHeight="1" x14ac:dyDescent="0.15"/>
    <row r="67" ht="13.5" customHeight="1" x14ac:dyDescent="0.15"/>
    <row r="68" ht="13.5" customHeight="1" x14ac:dyDescent="0.15"/>
    <row r="69" ht="13.5" customHeight="1" x14ac:dyDescent="0.15"/>
    <row r="70" ht="13.5" customHeight="1" x14ac:dyDescent="0.15"/>
    <row r="71" ht="13.5" customHeight="1" x14ac:dyDescent="0.15"/>
  </sheetData>
  <mergeCells count="1">
    <mergeCell ref="A24:E24"/>
  </mergeCells>
  <phoneticPr fontId="3"/>
  <dataValidations count="2">
    <dataValidation imeMode="off" allowBlank="1" showInputMessage="1" showErrorMessage="1" sqref="E20 JA20 SW20 ACS20 AMO20 AWK20 BGG20 BQC20 BZY20 CJU20 CTQ20 DDM20 DNI20 DXE20 EHA20 EQW20 FAS20 FKO20 FUK20 GEG20 GOC20 GXY20 HHU20 HRQ20 IBM20 ILI20 IVE20 JFA20 JOW20 JYS20 KIO20 KSK20 LCG20 LMC20 LVY20 MFU20 MPQ20 MZM20 NJI20 NTE20 ODA20 OMW20 OWS20 PGO20 PQK20 QAG20 QKC20 QTY20 RDU20 RNQ20 RXM20 SHI20 SRE20 TBA20 TKW20 TUS20 UEO20 UOK20 UYG20 VIC20 VRY20 WBU20 WLQ20 WVM20 E65556 JA65556 SW65556 ACS65556 AMO65556 AWK65556 BGG65556 BQC65556 BZY65556 CJU65556 CTQ65556 DDM65556 DNI65556 DXE65556 EHA65556 EQW65556 FAS65556 FKO65556 FUK65556 GEG65556 GOC65556 GXY65556 HHU65556 HRQ65556 IBM65556 ILI65556 IVE65556 JFA65556 JOW65556 JYS65556 KIO65556 KSK65556 LCG65556 LMC65556 LVY65556 MFU65556 MPQ65556 MZM65556 NJI65556 NTE65556 ODA65556 OMW65556 OWS65556 PGO65556 PQK65556 QAG65556 QKC65556 QTY65556 RDU65556 RNQ65556 RXM65556 SHI65556 SRE65556 TBA65556 TKW65556 TUS65556 UEO65556 UOK65556 UYG65556 VIC65556 VRY65556 WBU65556 WLQ65556 WVM65556 E131092 JA131092 SW131092 ACS131092 AMO131092 AWK131092 BGG131092 BQC131092 BZY131092 CJU131092 CTQ131092 DDM131092 DNI131092 DXE131092 EHA131092 EQW131092 FAS131092 FKO131092 FUK131092 GEG131092 GOC131092 GXY131092 HHU131092 HRQ131092 IBM131092 ILI131092 IVE131092 JFA131092 JOW131092 JYS131092 KIO131092 KSK131092 LCG131092 LMC131092 LVY131092 MFU131092 MPQ131092 MZM131092 NJI131092 NTE131092 ODA131092 OMW131092 OWS131092 PGO131092 PQK131092 QAG131092 QKC131092 QTY131092 RDU131092 RNQ131092 RXM131092 SHI131092 SRE131092 TBA131092 TKW131092 TUS131092 UEO131092 UOK131092 UYG131092 VIC131092 VRY131092 WBU131092 WLQ131092 WVM131092 E196628 JA196628 SW196628 ACS196628 AMO196628 AWK196628 BGG196628 BQC196628 BZY196628 CJU196628 CTQ196628 DDM196628 DNI196628 DXE196628 EHA196628 EQW196628 FAS196628 FKO196628 FUK196628 GEG196628 GOC196628 GXY196628 HHU196628 HRQ196628 IBM196628 ILI196628 IVE196628 JFA196628 JOW196628 JYS196628 KIO196628 KSK196628 LCG196628 LMC196628 LVY196628 MFU196628 MPQ196628 MZM196628 NJI196628 NTE196628 ODA196628 OMW196628 OWS196628 PGO196628 PQK196628 QAG196628 QKC196628 QTY196628 RDU196628 RNQ196628 RXM196628 SHI196628 SRE196628 TBA196628 TKW196628 TUS196628 UEO196628 UOK196628 UYG196628 VIC196628 VRY196628 WBU196628 WLQ196628 WVM196628 E262164 JA262164 SW262164 ACS262164 AMO262164 AWK262164 BGG262164 BQC262164 BZY262164 CJU262164 CTQ262164 DDM262164 DNI262164 DXE262164 EHA262164 EQW262164 FAS262164 FKO262164 FUK262164 GEG262164 GOC262164 GXY262164 HHU262164 HRQ262164 IBM262164 ILI262164 IVE262164 JFA262164 JOW262164 JYS262164 KIO262164 KSK262164 LCG262164 LMC262164 LVY262164 MFU262164 MPQ262164 MZM262164 NJI262164 NTE262164 ODA262164 OMW262164 OWS262164 PGO262164 PQK262164 QAG262164 QKC262164 QTY262164 RDU262164 RNQ262164 RXM262164 SHI262164 SRE262164 TBA262164 TKW262164 TUS262164 UEO262164 UOK262164 UYG262164 VIC262164 VRY262164 WBU262164 WLQ262164 WVM262164 E327700 JA327700 SW327700 ACS327700 AMO327700 AWK327700 BGG327700 BQC327700 BZY327700 CJU327700 CTQ327700 DDM327700 DNI327700 DXE327700 EHA327700 EQW327700 FAS327700 FKO327700 FUK327700 GEG327700 GOC327700 GXY327700 HHU327700 HRQ327700 IBM327700 ILI327700 IVE327700 JFA327700 JOW327700 JYS327700 KIO327700 KSK327700 LCG327700 LMC327700 LVY327700 MFU327700 MPQ327700 MZM327700 NJI327700 NTE327700 ODA327700 OMW327700 OWS327700 PGO327700 PQK327700 QAG327700 QKC327700 QTY327700 RDU327700 RNQ327700 RXM327700 SHI327700 SRE327700 TBA327700 TKW327700 TUS327700 UEO327700 UOK327700 UYG327700 VIC327700 VRY327700 WBU327700 WLQ327700 WVM327700 E393236 JA393236 SW393236 ACS393236 AMO393236 AWK393236 BGG393236 BQC393236 BZY393236 CJU393236 CTQ393236 DDM393236 DNI393236 DXE393236 EHA393236 EQW393236 FAS393236 FKO393236 FUK393236 GEG393236 GOC393236 GXY393236 HHU393236 HRQ393236 IBM393236 ILI393236 IVE393236 JFA393236 JOW393236 JYS393236 KIO393236 KSK393236 LCG393236 LMC393236 LVY393236 MFU393236 MPQ393236 MZM393236 NJI393236 NTE393236 ODA393236 OMW393236 OWS393236 PGO393236 PQK393236 QAG393236 QKC393236 QTY393236 RDU393236 RNQ393236 RXM393236 SHI393236 SRE393236 TBA393236 TKW393236 TUS393236 UEO393236 UOK393236 UYG393236 VIC393236 VRY393236 WBU393236 WLQ393236 WVM393236 E458772 JA458772 SW458772 ACS458772 AMO458772 AWK458772 BGG458772 BQC458772 BZY458772 CJU458772 CTQ458772 DDM458772 DNI458772 DXE458772 EHA458772 EQW458772 FAS458772 FKO458772 FUK458772 GEG458772 GOC458772 GXY458772 HHU458772 HRQ458772 IBM458772 ILI458772 IVE458772 JFA458772 JOW458772 JYS458772 KIO458772 KSK458772 LCG458772 LMC458772 LVY458772 MFU458772 MPQ458772 MZM458772 NJI458772 NTE458772 ODA458772 OMW458772 OWS458772 PGO458772 PQK458772 QAG458772 QKC458772 QTY458772 RDU458772 RNQ458772 RXM458772 SHI458772 SRE458772 TBA458772 TKW458772 TUS458772 UEO458772 UOK458772 UYG458772 VIC458772 VRY458772 WBU458772 WLQ458772 WVM458772 E524308 JA524308 SW524308 ACS524308 AMO524308 AWK524308 BGG524308 BQC524308 BZY524308 CJU524308 CTQ524308 DDM524308 DNI524308 DXE524308 EHA524308 EQW524308 FAS524308 FKO524308 FUK524308 GEG524308 GOC524308 GXY524308 HHU524308 HRQ524308 IBM524308 ILI524308 IVE524308 JFA524308 JOW524308 JYS524308 KIO524308 KSK524308 LCG524308 LMC524308 LVY524308 MFU524308 MPQ524308 MZM524308 NJI524308 NTE524308 ODA524308 OMW524308 OWS524308 PGO524308 PQK524308 QAG524308 QKC524308 QTY524308 RDU524308 RNQ524308 RXM524308 SHI524308 SRE524308 TBA524308 TKW524308 TUS524308 UEO524308 UOK524308 UYG524308 VIC524308 VRY524308 WBU524308 WLQ524308 WVM524308 E589844 JA589844 SW589844 ACS589844 AMO589844 AWK589844 BGG589844 BQC589844 BZY589844 CJU589844 CTQ589844 DDM589844 DNI589844 DXE589844 EHA589844 EQW589844 FAS589844 FKO589844 FUK589844 GEG589844 GOC589844 GXY589844 HHU589844 HRQ589844 IBM589844 ILI589844 IVE589844 JFA589844 JOW589844 JYS589844 KIO589844 KSK589844 LCG589844 LMC589844 LVY589844 MFU589844 MPQ589844 MZM589844 NJI589844 NTE589844 ODA589844 OMW589844 OWS589844 PGO589844 PQK589844 QAG589844 QKC589844 QTY589844 RDU589844 RNQ589844 RXM589844 SHI589844 SRE589844 TBA589844 TKW589844 TUS589844 UEO589844 UOK589844 UYG589844 VIC589844 VRY589844 WBU589844 WLQ589844 WVM589844 E655380 JA655380 SW655380 ACS655380 AMO655380 AWK655380 BGG655380 BQC655380 BZY655380 CJU655380 CTQ655380 DDM655380 DNI655380 DXE655380 EHA655380 EQW655380 FAS655380 FKO655380 FUK655380 GEG655380 GOC655380 GXY655380 HHU655380 HRQ655380 IBM655380 ILI655380 IVE655380 JFA655380 JOW655380 JYS655380 KIO655380 KSK655380 LCG655380 LMC655380 LVY655380 MFU655380 MPQ655380 MZM655380 NJI655380 NTE655380 ODA655380 OMW655380 OWS655380 PGO655380 PQK655380 QAG655380 QKC655380 QTY655380 RDU655380 RNQ655380 RXM655380 SHI655380 SRE655380 TBA655380 TKW655380 TUS655380 UEO655380 UOK655380 UYG655380 VIC655380 VRY655380 WBU655380 WLQ655380 WVM655380 E720916 JA720916 SW720916 ACS720916 AMO720916 AWK720916 BGG720916 BQC720916 BZY720916 CJU720916 CTQ720916 DDM720916 DNI720916 DXE720916 EHA720916 EQW720916 FAS720916 FKO720916 FUK720916 GEG720916 GOC720916 GXY720916 HHU720916 HRQ720916 IBM720916 ILI720916 IVE720916 JFA720916 JOW720916 JYS720916 KIO720916 KSK720916 LCG720916 LMC720916 LVY720916 MFU720916 MPQ720916 MZM720916 NJI720916 NTE720916 ODA720916 OMW720916 OWS720916 PGO720916 PQK720916 QAG720916 QKC720916 QTY720916 RDU720916 RNQ720916 RXM720916 SHI720916 SRE720916 TBA720916 TKW720916 TUS720916 UEO720916 UOK720916 UYG720916 VIC720916 VRY720916 WBU720916 WLQ720916 WVM720916 E786452 JA786452 SW786452 ACS786452 AMO786452 AWK786452 BGG786452 BQC786452 BZY786452 CJU786452 CTQ786452 DDM786452 DNI786452 DXE786452 EHA786452 EQW786452 FAS786452 FKO786452 FUK786452 GEG786452 GOC786452 GXY786452 HHU786452 HRQ786452 IBM786452 ILI786452 IVE786452 JFA786452 JOW786452 JYS786452 KIO786452 KSK786452 LCG786452 LMC786452 LVY786452 MFU786452 MPQ786452 MZM786452 NJI786452 NTE786452 ODA786452 OMW786452 OWS786452 PGO786452 PQK786452 QAG786452 QKC786452 QTY786452 RDU786452 RNQ786452 RXM786452 SHI786452 SRE786452 TBA786452 TKW786452 TUS786452 UEO786452 UOK786452 UYG786452 VIC786452 VRY786452 WBU786452 WLQ786452 WVM786452 E851988 JA851988 SW851988 ACS851988 AMO851988 AWK851988 BGG851988 BQC851988 BZY851988 CJU851988 CTQ851988 DDM851988 DNI851988 DXE851988 EHA851988 EQW851988 FAS851988 FKO851988 FUK851988 GEG851988 GOC851988 GXY851988 HHU851988 HRQ851988 IBM851988 ILI851988 IVE851988 JFA851988 JOW851988 JYS851988 KIO851988 KSK851988 LCG851988 LMC851988 LVY851988 MFU851988 MPQ851988 MZM851988 NJI851988 NTE851988 ODA851988 OMW851988 OWS851988 PGO851988 PQK851988 QAG851988 QKC851988 QTY851988 RDU851988 RNQ851988 RXM851988 SHI851988 SRE851988 TBA851988 TKW851988 TUS851988 UEO851988 UOK851988 UYG851988 VIC851988 VRY851988 WBU851988 WLQ851988 WVM851988 E917524 JA917524 SW917524 ACS917524 AMO917524 AWK917524 BGG917524 BQC917524 BZY917524 CJU917524 CTQ917524 DDM917524 DNI917524 DXE917524 EHA917524 EQW917524 FAS917524 FKO917524 FUK917524 GEG917524 GOC917524 GXY917524 HHU917524 HRQ917524 IBM917524 ILI917524 IVE917524 JFA917524 JOW917524 JYS917524 KIO917524 KSK917524 LCG917524 LMC917524 LVY917524 MFU917524 MPQ917524 MZM917524 NJI917524 NTE917524 ODA917524 OMW917524 OWS917524 PGO917524 PQK917524 QAG917524 QKC917524 QTY917524 RDU917524 RNQ917524 RXM917524 SHI917524 SRE917524 TBA917524 TKW917524 TUS917524 UEO917524 UOK917524 UYG917524 VIC917524 VRY917524 WBU917524 WLQ917524 WVM917524 E983060 JA983060 SW983060 ACS983060 AMO983060 AWK983060 BGG983060 BQC983060 BZY983060 CJU983060 CTQ983060 DDM983060 DNI983060 DXE983060 EHA983060 EQW983060 FAS983060 FKO983060 FUK983060 GEG983060 GOC983060 GXY983060 HHU983060 HRQ983060 IBM983060 ILI983060 IVE983060 JFA983060 JOW983060 JYS983060 KIO983060 KSK983060 LCG983060 LMC983060 LVY983060 MFU983060 MPQ983060 MZM983060 NJI983060 NTE983060 ODA983060 OMW983060 OWS983060 PGO983060 PQK983060 QAG983060 QKC983060 QTY983060 RDU983060 RNQ983060 RXM983060 SHI983060 SRE983060 TBA983060 TKW983060 TUS983060 UEO983060 UOK983060 UYG983060 VIC983060 VRY983060 WBU983060 WLQ983060 WVM983060" xr:uid="{00000000-0002-0000-0100-000000000000}"/>
    <dataValidation type="list" allowBlank="1" showInputMessage="1" sqref="D9:D23" xr:uid="{00000000-0002-0000-0100-000001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33"/>
  <sheetViews>
    <sheetView showGridLines="0" view="pageBreakPreview" zoomScaleNormal="100" zoomScaleSheetLayoutView="100" workbookViewId="0">
      <selection activeCell="D6" sqref="D6"/>
    </sheetView>
  </sheetViews>
  <sheetFormatPr defaultRowHeight="13.5" x14ac:dyDescent="0.15"/>
  <cols>
    <col min="1" max="1" width="18" style="292" customWidth="1"/>
    <col min="2" max="2" width="14.375" style="292" customWidth="1"/>
    <col min="3" max="3" width="25.125" style="292" customWidth="1"/>
    <col min="4" max="4" width="10.625" style="314" customWidth="1"/>
    <col min="5" max="5" width="11.625" style="290" customWidth="1"/>
    <col min="6" max="6" width="9.75" style="290" customWidth="1"/>
    <col min="7" max="18" width="5" style="290" customWidth="1"/>
    <col min="19" max="19" width="7.625" style="290" bestFit="1" customWidth="1"/>
    <col min="20" max="22" width="11.75" style="290" customWidth="1"/>
    <col min="23" max="23" width="11.75" style="292" customWidth="1"/>
    <col min="24" max="256" width="9" style="292"/>
    <col min="257" max="257" width="19.125" style="292" customWidth="1"/>
    <col min="258" max="258" width="14.375" style="292" customWidth="1"/>
    <col min="259" max="259" width="27.875" style="292" customWidth="1"/>
    <col min="260" max="260" width="10.625" style="292" customWidth="1"/>
    <col min="261" max="261" width="11.625" style="292" customWidth="1"/>
    <col min="262" max="262" width="9.75" style="292" customWidth="1"/>
    <col min="263" max="274" width="5" style="292" customWidth="1"/>
    <col min="275" max="275" width="7.625" style="292" bestFit="1" customWidth="1"/>
    <col min="276" max="279" width="11.75" style="292" customWidth="1"/>
    <col min="280" max="512" width="9" style="292"/>
    <col min="513" max="513" width="19.125" style="292" customWidth="1"/>
    <col min="514" max="514" width="14.375" style="292" customWidth="1"/>
    <col min="515" max="515" width="27.875" style="292" customWidth="1"/>
    <col min="516" max="516" width="10.625" style="292" customWidth="1"/>
    <col min="517" max="517" width="11.625" style="292" customWidth="1"/>
    <col min="518" max="518" width="9.75" style="292" customWidth="1"/>
    <col min="519" max="530" width="5" style="292" customWidth="1"/>
    <col min="531" max="531" width="7.625" style="292" bestFit="1" customWidth="1"/>
    <col min="532" max="535" width="11.75" style="292" customWidth="1"/>
    <col min="536" max="768" width="9" style="292"/>
    <col min="769" max="769" width="19.125" style="292" customWidth="1"/>
    <col min="770" max="770" width="14.375" style="292" customWidth="1"/>
    <col min="771" max="771" width="27.875" style="292" customWidth="1"/>
    <col min="772" max="772" width="10.625" style="292" customWidth="1"/>
    <col min="773" max="773" width="11.625" style="292" customWidth="1"/>
    <col min="774" max="774" width="9.75" style="292" customWidth="1"/>
    <col min="775" max="786" width="5" style="292" customWidth="1"/>
    <col min="787" max="787" width="7.625" style="292" bestFit="1" customWidth="1"/>
    <col min="788" max="791" width="11.75" style="292" customWidth="1"/>
    <col min="792" max="1024" width="9" style="292"/>
    <col min="1025" max="1025" width="19.125" style="292" customWidth="1"/>
    <col min="1026" max="1026" width="14.375" style="292" customWidth="1"/>
    <col min="1027" max="1027" width="27.875" style="292" customWidth="1"/>
    <col min="1028" max="1028" width="10.625" style="292" customWidth="1"/>
    <col min="1029" max="1029" width="11.625" style="292" customWidth="1"/>
    <col min="1030" max="1030" width="9.75" style="292" customWidth="1"/>
    <col min="1031" max="1042" width="5" style="292" customWidth="1"/>
    <col min="1043" max="1043" width="7.625" style="292" bestFit="1" customWidth="1"/>
    <col min="1044" max="1047" width="11.75" style="292" customWidth="1"/>
    <col min="1048" max="1280" width="9" style="292"/>
    <col min="1281" max="1281" width="19.125" style="292" customWidth="1"/>
    <col min="1282" max="1282" width="14.375" style="292" customWidth="1"/>
    <col min="1283" max="1283" width="27.875" style="292" customWidth="1"/>
    <col min="1284" max="1284" width="10.625" style="292" customWidth="1"/>
    <col min="1285" max="1285" width="11.625" style="292" customWidth="1"/>
    <col min="1286" max="1286" width="9.75" style="292" customWidth="1"/>
    <col min="1287" max="1298" width="5" style="292" customWidth="1"/>
    <col min="1299" max="1299" width="7.625" style="292" bestFit="1" customWidth="1"/>
    <col min="1300" max="1303" width="11.75" style="292" customWidth="1"/>
    <col min="1304" max="1536" width="9" style="292"/>
    <col min="1537" max="1537" width="19.125" style="292" customWidth="1"/>
    <col min="1538" max="1538" width="14.375" style="292" customWidth="1"/>
    <col min="1539" max="1539" width="27.875" style="292" customWidth="1"/>
    <col min="1540" max="1540" width="10.625" style="292" customWidth="1"/>
    <col min="1541" max="1541" width="11.625" style="292" customWidth="1"/>
    <col min="1542" max="1542" width="9.75" style="292" customWidth="1"/>
    <col min="1543" max="1554" width="5" style="292" customWidth="1"/>
    <col min="1555" max="1555" width="7.625" style="292" bestFit="1" customWidth="1"/>
    <col min="1556" max="1559" width="11.75" style="292" customWidth="1"/>
    <col min="1560" max="1792" width="9" style="292"/>
    <col min="1793" max="1793" width="19.125" style="292" customWidth="1"/>
    <col min="1794" max="1794" width="14.375" style="292" customWidth="1"/>
    <col min="1795" max="1795" width="27.875" style="292" customWidth="1"/>
    <col min="1796" max="1796" width="10.625" style="292" customWidth="1"/>
    <col min="1797" max="1797" width="11.625" style="292" customWidth="1"/>
    <col min="1798" max="1798" width="9.75" style="292" customWidth="1"/>
    <col min="1799" max="1810" width="5" style="292" customWidth="1"/>
    <col min="1811" max="1811" width="7.625" style="292" bestFit="1" customWidth="1"/>
    <col min="1812" max="1815" width="11.75" style="292" customWidth="1"/>
    <col min="1816" max="2048" width="9" style="292"/>
    <col min="2049" max="2049" width="19.125" style="292" customWidth="1"/>
    <col min="2050" max="2050" width="14.375" style="292" customWidth="1"/>
    <col min="2051" max="2051" width="27.875" style="292" customWidth="1"/>
    <col min="2052" max="2052" width="10.625" style="292" customWidth="1"/>
    <col min="2053" max="2053" width="11.625" style="292" customWidth="1"/>
    <col min="2054" max="2054" width="9.75" style="292" customWidth="1"/>
    <col min="2055" max="2066" width="5" style="292" customWidth="1"/>
    <col min="2067" max="2067" width="7.625" style="292" bestFit="1" customWidth="1"/>
    <col min="2068" max="2071" width="11.75" style="292" customWidth="1"/>
    <col min="2072" max="2304" width="9" style="292"/>
    <col min="2305" max="2305" width="19.125" style="292" customWidth="1"/>
    <col min="2306" max="2306" width="14.375" style="292" customWidth="1"/>
    <col min="2307" max="2307" width="27.875" style="292" customWidth="1"/>
    <col min="2308" max="2308" width="10.625" style="292" customWidth="1"/>
    <col min="2309" max="2309" width="11.625" style="292" customWidth="1"/>
    <col min="2310" max="2310" width="9.75" style="292" customWidth="1"/>
    <col min="2311" max="2322" width="5" style="292" customWidth="1"/>
    <col min="2323" max="2323" width="7.625" style="292" bestFit="1" customWidth="1"/>
    <col min="2324" max="2327" width="11.75" style="292" customWidth="1"/>
    <col min="2328" max="2560" width="9" style="292"/>
    <col min="2561" max="2561" width="19.125" style="292" customWidth="1"/>
    <col min="2562" max="2562" width="14.375" style="292" customWidth="1"/>
    <col min="2563" max="2563" width="27.875" style="292" customWidth="1"/>
    <col min="2564" max="2564" width="10.625" style="292" customWidth="1"/>
    <col min="2565" max="2565" width="11.625" style="292" customWidth="1"/>
    <col min="2566" max="2566" width="9.75" style="292" customWidth="1"/>
    <col min="2567" max="2578" width="5" style="292" customWidth="1"/>
    <col min="2579" max="2579" width="7.625" style="292" bestFit="1" customWidth="1"/>
    <col min="2580" max="2583" width="11.75" style="292" customWidth="1"/>
    <col min="2584" max="2816" width="9" style="292"/>
    <col min="2817" max="2817" width="19.125" style="292" customWidth="1"/>
    <col min="2818" max="2818" width="14.375" style="292" customWidth="1"/>
    <col min="2819" max="2819" width="27.875" style="292" customWidth="1"/>
    <col min="2820" max="2820" width="10.625" style="292" customWidth="1"/>
    <col min="2821" max="2821" width="11.625" style="292" customWidth="1"/>
    <col min="2822" max="2822" width="9.75" style="292" customWidth="1"/>
    <col min="2823" max="2834" width="5" style="292" customWidth="1"/>
    <col min="2835" max="2835" width="7.625" style="292" bestFit="1" customWidth="1"/>
    <col min="2836" max="2839" width="11.75" style="292" customWidth="1"/>
    <col min="2840" max="3072" width="9" style="292"/>
    <col min="3073" max="3073" width="19.125" style="292" customWidth="1"/>
    <col min="3074" max="3074" width="14.375" style="292" customWidth="1"/>
    <col min="3075" max="3075" width="27.875" style="292" customWidth="1"/>
    <col min="3076" max="3076" width="10.625" style="292" customWidth="1"/>
    <col min="3077" max="3077" width="11.625" style="292" customWidth="1"/>
    <col min="3078" max="3078" width="9.75" style="292" customWidth="1"/>
    <col min="3079" max="3090" width="5" style="292" customWidth="1"/>
    <col min="3091" max="3091" width="7.625" style="292" bestFit="1" customWidth="1"/>
    <col min="3092" max="3095" width="11.75" style="292" customWidth="1"/>
    <col min="3096" max="3328" width="9" style="292"/>
    <col min="3329" max="3329" width="19.125" style="292" customWidth="1"/>
    <col min="3330" max="3330" width="14.375" style="292" customWidth="1"/>
    <col min="3331" max="3331" width="27.875" style="292" customWidth="1"/>
    <col min="3332" max="3332" width="10.625" style="292" customWidth="1"/>
    <col min="3333" max="3333" width="11.625" style="292" customWidth="1"/>
    <col min="3334" max="3334" width="9.75" style="292" customWidth="1"/>
    <col min="3335" max="3346" width="5" style="292" customWidth="1"/>
    <col min="3347" max="3347" width="7.625" style="292" bestFit="1" customWidth="1"/>
    <col min="3348" max="3351" width="11.75" style="292" customWidth="1"/>
    <col min="3352" max="3584" width="9" style="292"/>
    <col min="3585" max="3585" width="19.125" style="292" customWidth="1"/>
    <col min="3586" max="3586" width="14.375" style="292" customWidth="1"/>
    <col min="3587" max="3587" width="27.875" style="292" customWidth="1"/>
    <col min="3588" max="3588" width="10.625" style="292" customWidth="1"/>
    <col min="3589" max="3589" width="11.625" style="292" customWidth="1"/>
    <col min="3590" max="3590" width="9.75" style="292" customWidth="1"/>
    <col min="3591" max="3602" width="5" style="292" customWidth="1"/>
    <col min="3603" max="3603" width="7.625" style="292" bestFit="1" customWidth="1"/>
    <col min="3604" max="3607" width="11.75" style="292" customWidth="1"/>
    <col min="3608" max="3840" width="9" style="292"/>
    <col min="3841" max="3841" width="19.125" style="292" customWidth="1"/>
    <col min="3842" max="3842" width="14.375" style="292" customWidth="1"/>
    <col min="3843" max="3843" width="27.875" style="292" customWidth="1"/>
    <col min="3844" max="3844" width="10.625" style="292" customWidth="1"/>
    <col min="3845" max="3845" width="11.625" style="292" customWidth="1"/>
    <col min="3846" max="3846" width="9.75" style="292" customWidth="1"/>
    <col min="3847" max="3858" width="5" style="292" customWidth="1"/>
    <col min="3859" max="3859" width="7.625" style="292" bestFit="1" customWidth="1"/>
    <col min="3860" max="3863" width="11.75" style="292" customWidth="1"/>
    <col min="3864" max="4096" width="9" style="292"/>
    <col min="4097" max="4097" width="19.125" style="292" customWidth="1"/>
    <col min="4098" max="4098" width="14.375" style="292" customWidth="1"/>
    <col min="4099" max="4099" width="27.875" style="292" customWidth="1"/>
    <col min="4100" max="4100" width="10.625" style="292" customWidth="1"/>
    <col min="4101" max="4101" width="11.625" style="292" customWidth="1"/>
    <col min="4102" max="4102" width="9.75" style="292" customWidth="1"/>
    <col min="4103" max="4114" width="5" style="292" customWidth="1"/>
    <col min="4115" max="4115" width="7.625" style="292" bestFit="1" customWidth="1"/>
    <col min="4116" max="4119" width="11.75" style="292" customWidth="1"/>
    <col min="4120" max="4352" width="9" style="292"/>
    <col min="4353" max="4353" width="19.125" style="292" customWidth="1"/>
    <col min="4354" max="4354" width="14.375" style="292" customWidth="1"/>
    <col min="4355" max="4355" width="27.875" style="292" customWidth="1"/>
    <col min="4356" max="4356" width="10.625" style="292" customWidth="1"/>
    <col min="4357" max="4357" width="11.625" style="292" customWidth="1"/>
    <col min="4358" max="4358" width="9.75" style="292" customWidth="1"/>
    <col min="4359" max="4370" width="5" style="292" customWidth="1"/>
    <col min="4371" max="4371" width="7.625" style="292" bestFit="1" customWidth="1"/>
    <col min="4372" max="4375" width="11.75" style="292" customWidth="1"/>
    <col min="4376" max="4608" width="9" style="292"/>
    <col min="4609" max="4609" width="19.125" style="292" customWidth="1"/>
    <col min="4610" max="4610" width="14.375" style="292" customWidth="1"/>
    <col min="4611" max="4611" width="27.875" style="292" customWidth="1"/>
    <col min="4612" max="4612" width="10.625" style="292" customWidth="1"/>
    <col min="4613" max="4613" width="11.625" style="292" customWidth="1"/>
    <col min="4614" max="4614" width="9.75" style="292" customWidth="1"/>
    <col min="4615" max="4626" width="5" style="292" customWidth="1"/>
    <col min="4627" max="4627" width="7.625" style="292" bestFit="1" customWidth="1"/>
    <col min="4628" max="4631" width="11.75" style="292" customWidth="1"/>
    <col min="4632" max="4864" width="9" style="292"/>
    <col min="4865" max="4865" width="19.125" style="292" customWidth="1"/>
    <col min="4866" max="4866" width="14.375" style="292" customWidth="1"/>
    <col min="4867" max="4867" width="27.875" style="292" customWidth="1"/>
    <col min="4868" max="4868" width="10.625" style="292" customWidth="1"/>
    <col min="4869" max="4869" width="11.625" style="292" customWidth="1"/>
    <col min="4870" max="4870" width="9.75" style="292" customWidth="1"/>
    <col min="4871" max="4882" width="5" style="292" customWidth="1"/>
    <col min="4883" max="4883" width="7.625" style="292" bestFit="1" customWidth="1"/>
    <col min="4884" max="4887" width="11.75" style="292" customWidth="1"/>
    <col min="4888" max="5120" width="9" style="292"/>
    <col min="5121" max="5121" width="19.125" style="292" customWidth="1"/>
    <col min="5122" max="5122" width="14.375" style="292" customWidth="1"/>
    <col min="5123" max="5123" width="27.875" style="292" customWidth="1"/>
    <col min="5124" max="5124" width="10.625" style="292" customWidth="1"/>
    <col min="5125" max="5125" width="11.625" style="292" customWidth="1"/>
    <col min="5126" max="5126" width="9.75" style="292" customWidth="1"/>
    <col min="5127" max="5138" width="5" style="292" customWidth="1"/>
    <col min="5139" max="5139" width="7.625" style="292" bestFit="1" customWidth="1"/>
    <col min="5140" max="5143" width="11.75" style="292" customWidth="1"/>
    <col min="5144" max="5376" width="9" style="292"/>
    <col min="5377" max="5377" width="19.125" style="292" customWidth="1"/>
    <col min="5378" max="5378" width="14.375" style="292" customWidth="1"/>
    <col min="5379" max="5379" width="27.875" style="292" customWidth="1"/>
    <col min="5380" max="5380" width="10.625" style="292" customWidth="1"/>
    <col min="5381" max="5381" width="11.625" style="292" customWidth="1"/>
    <col min="5382" max="5382" width="9.75" style="292" customWidth="1"/>
    <col min="5383" max="5394" width="5" style="292" customWidth="1"/>
    <col min="5395" max="5395" width="7.625" style="292" bestFit="1" customWidth="1"/>
    <col min="5396" max="5399" width="11.75" style="292" customWidth="1"/>
    <col min="5400" max="5632" width="9" style="292"/>
    <col min="5633" max="5633" width="19.125" style="292" customWidth="1"/>
    <col min="5634" max="5634" width="14.375" style="292" customWidth="1"/>
    <col min="5635" max="5635" width="27.875" style="292" customWidth="1"/>
    <col min="5636" max="5636" width="10.625" style="292" customWidth="1"/>
    <col min="5637" max="5637" width="11.625" style="292" customWidth="1"/>
    <col min="5638" max="5638" width="9.75" style="292" customWidth="1"/>
    <col min="5639" max="5650" width="5" style="292" customWidth="1"/>
    <col min="5651" max="5651" width="7.625" style="292" bestFit="1" customWidth="1"/>
    <col min="5652" max="5655" width="11.75" style="292" customWidth="1"/>
    <col min="5656" max="5888" width="9" style="292"/>
    <col min="5889" max="5889" width="19.125" style="292" customWidth="1"/>
    <col min="5890" max="5890" width="14.375" style="292" customWidth="1"/>
    <col min="5891" max="5891" width="27.875" style="292" customWidth="1"/>
    <col min="5892" max="5892" width="10.625" style="292" customWidth="1"/>
    <col min="5893" max="5893" width="11.625" style="292" customWidth="1"/>
    <col min="5894" max="5894" width="9.75" style="292" customWidth="1"/>
    <col min="5895" max="5906" width="5" style="292" customWidth="1"/>
    <col min="5907" max="5907" width="7.625" style="292" bestFit="1" customWidth="1"/>
    <col min="5908" max="5911" width="11.75" style="292" customWidth="1"/>
    <col min="5912" max="6144" width="9" style="292"/>
    <col min="6145" max="6145" width="19.125" style="292" customWidth="1"/>
    <col min="6146" max="6146" width="14.375" style="292" customWidth="1"/>
    <col min="6147" max="6147" width="27.875" style="292" customWidth="1"/>
    <col min="6148" max="6148" width="10.625" style="292" customWidth="1"/>
    <col min="6149" max="6149" width="11.625" style="292" customWidth="1"/>
    <col min="6150" max="6150" width="9.75" style="292" customWidth="1"/>
    <col min="6151" max="6162" width="5" style="292" customWidth="1"/>
    <col min="6163" max="6163" width="7.625" style="292" bestFit="1" customWidth="1"/>
    <col min="6164" max="6167" width="11.75" style="292" customWidth="1"/>
    <col min="6168" max="6400" width="9" style="292"/>
    <col min="6401" max="6401" width="19.125" style="292" customWidth="1"/>
    <col min="6402" max="6402" width="14.375" style="292" customWidth="1"/>
    <col min="6403" max="6403" width="27.875" style="292" customWidth="1"/>
    <col min="6404" max="6404" width="10.625" style="292" customWidth="1"/>
    <col min="6405" max="6405" width="11.625" style="292" customWidth="1"/>
    <col min="6406" max="6406" width="9.75" style="292" customWidth="1"/>
    <col min="6407" max="6418" width="5" style="292" customWidth="1"/>
    <col min="6419" max="6419" width="7.625" style="292" bestFit="1" customWidth="1"/>
    <col min="6420" max="6423" width="11.75" style="292" customWidth="1"/>
    <col min="6424" max="6656" width="9" style="292"/>
    <col min="6657" max="6657" width="19.125" style="292" customWidth="1"/>
    <col min="6658" max="6658" width="14.375" style="292" customWidth="1"/>
    <col min="6659" max="6659" width="27.875" style="292" customWidth="1"/>
    <col min="6660" max="6660" width="10.625" style="292" customWidth="1"/>
    <col min="6661" max="6661" width="11.625" style="292" customWidth="1"/>
    <col min="6662" max="6662" width="9.75" style="292" customWidth="1"/>
    <col min="6663" max="6674" width="5" style="292" customWidth="1"/>
    <col min="6675" max="6675" width="7.625" style="292" bestFit="1" customWidth="1"/>
    <col min="6676" max="6679" width="11.75" style="292" customWidth="1"/>
    <col min="6680" max="6912" width="9" style="292"/>
    <col min="6913" max="6913" width="19.125" style="292" customWidth="1"/>
    <col min="6914" max="6914" width="14.375" style="292" customWidth="1"/>
    <col min="6915" max="6915" width="27.875" style="292" customWidth="1"/>
    <col min="6916" max="6916" width="10.625" style="292" customWidth="1"/>
    <col min="6917" max="6917" width="11.625" style="292" customWidth="1"/>
    <col min="6918" max="6918" width="9.75" style="292" customWidth="1"/>
    <col min="6919" max="6930" width="5" style="292" customWidth="1"/>
    <col min="6931" max="6931" width="7.625" style="292" bestFit="1" customWidth="1"/>
    <col min="6932" max="6935" width="11.75" style="292" customWidth="1"/>
    <col min="6936" max="7168" width="9" style="292"/>
    <col min="7169" max="7169" width="19.125" style="292" customWidth="1"/>
    <col min="7170" max="7170" width="14.375" style="292" customWidth="1"/>
    <col min="7171" max="7171" width="27.875" style="292" customWidth="1"/>
    <col min="7172" max="7172" width="10.625" style="292" customWidth="1"/>
    <col min="7173" max="7173" width="11.625" style="292" customWidth="1"/>
    <col min="7174" max="7174" width="9.75" style="292" customWidth="1"/>
    <col min="7175" max="7186" width="5" style="292" customWidth="1"/>
    <col min="7187" max="7187" width="7.625" style="292" bestFit="1" customWidth="1"/>
    <col min="7188" max="7191" width="11.75" style="292" customWidth="1"/>
    <col min="7192" max="7424" width="9" style="292"/>
    <col min="7425" max="7425" width="19.125" style="292" customWidth="1"/>
    <col min="7426" max="7426" width="14.375" style="292" customWidth="1"/>
    <col min="7427" max="7427" width="27.875" style="292" customWidth="1"/>
    <col min="7428" max="7428" width="10.625" style="292" customWidth="1"/>
    <col min="7429" max="7429" width="11.625" style="292" customWidth="1"/>
    <col min="7430" max="7430" width="9.75" style="292" customWidth="1"/>
    <col min="7431" max="7442" width="5" style="292" customWidth="1"/>
    <col min="7443" max="7443" width="7.625" style="292" bestFit="1" customWidth="1"/>
    <col min="7444" max="7447" width="11.75" style="292" customWidth="1"/>
    <col min="7448" max="7680" width="9" style="292"/>
    <col min="7681" max="7681" width="19.125" style="292" customWidth="1"/>
    <col min="7682" max="7682" width="14.375" style="292" customWidth="1"/>
    <col min="7683" max="7683" width="27.875" style="292" customWidth="1"/>
    <col min="7684" max="7684" width="10.625" style="292" customWidth="1"/>
    <col min="7685" max="7685" width="11.625" style="292" customWidth="1"/>
    <col min="7686" max="7686" width="9.75" style="292" customWidth="1"/>
    <col min="7687" max="7698" width="5" style="292" customWidth="1"/>
    <col min="7699" max="7699" width="7.625" style="292" bestFit="1" customWidth="1"/>
    <col min="7700" max="7703" width="11.75" style="292" customWidth="1"/>
    <col min="7704" max="7936" width="9" style="292"/>
    <col min="7937" max="7937" width="19.125" style="292" customWidth="1"/>
    <col min="7938" max="7938" width="14.375" style="292" customWidth="1"/>
    <col min="7939" max="7939" width="27.875" style="292" customWidth="1"/>
    <col min="7940" max="7940" width="10.625" style="292" customWidth="1"/>
    <col min="7941" max="7941" width="11.625" style="292" customWidth="1"/>
    <col min="7942" max="7942" width="9.75" style="292" customWidth="1"/>
    <col min="7943" max="7954" width="5" style="292" customWidth="1"/>
    <col min="7955" max="7955" width="7.625" style="292" bestFit="1" customWidth="1"/>
    <col min="7956" max="7959" width="11.75" style="292" customWidth="1"/>
    <col min="7960" max="8192" width="9" style="292"/>
    <col min="8193" max="8193" width="19.125" style="292" customWidth="1"/>
    <col min="8194" max="8194" width="14.375" style="292" customWidth="1"/>
    <col min="8195" max="8195" width="27.875" style="292" customWidth="1"/>
    <col min="8196" max="8196" width="10.625" style="292" customWidth="1"/>
    <col min="8197" max="8197" width="11.625" style="292" customWidth="1"/>
    <col min="8198" max="8198" width="9.75" style="292" customWidth="1"/>
    <col min="8199" max="8210" width="5" style="292" customWidth="1"/>
    <col min="8211" max="8211" width="7.625" style="292" bestFit="1" customWidth="1"/>
    <col min="8212" max="8215" width="11.75" style="292" customWidth="1"/>
    <col min="8216" max="8448" width="9" style="292"/>
    <col min="8449" max="8449" width="19.125" style="292" customWidth="1"/>
    <col min="8450" max="8450" width="14.375" style="292" customWidth="1"/>
    <col min="8451" max="8451" width="27.875" style="292" customWidth="1"/>
    <col min="8452" max="8452" width="10.625" style="292" customWidth="1"/>
    <col min="8453" max="8453" width="11.625" style="292" customWidth="1"/>
    <col min="8454" max="8454" width="9.75" style="292" customWidth="1"/>
    <col min="8455" max="8466" width="5" style="292" customWidth="1"/>
    <col min="8467" max="8467" width="7.625" style="292" bestFit="1" customWidth="1"/>
    <col min="8468" max="8471" width="11.75" style="292" customWidth="1"/>
    <col min="8472" max="8704" width="9" style="292"/>
    <col min="8705" max="8705" width="19.125" style="292" customWidth="1"/>
    <col min="8706" max="8706" width="14.375" style="292" customWidth="1"/>
    <col min="8707" max="8707" width="27.875" style="292" customWidth="1"/>
    <col min="8708" max="8708" width="10.625" style="292" customWidth="1"/>
    <col min="8709" max="8709" width="11.625" style="292" customWidth="1"/>
    <col min="8710" max="8710" width="9.75" style="292" customWidth="1"/>
    <col min="8711" max="8722" width="5" style="292" customWidth="1"/>
    <col min="8723" max="8723" width="7.625" style="292" bestFit="1" customWidth="1"/>
    <col min="8724" max="8727" width="11.75" style="292" customWidth="1"/>
    <col min="8728" max="8960" width="9" style="292"/>
    <col min="8961" max="8961" width="19.125" style="292" customWidth="1"/>
    <col min="8962" max="8962" width="14.375" style="292" customWidth="1"/>
    <col min="8963" max="8963" width="27.875" style="292" customWidth="1"/>
    <col min="8964" max="8964" width="10.625" style="292" customWidth="1"/>
    <col min="8965" max="8965" width="11.625" style="292" customWidth="1"/>
    <col min="8966" max="8966" width="9.75" style="292" customWidth="1"/>
    <col min="8967" max="8978" width="5" style="292" customWidth="1"/>
    <col min="8979" max="8979" width="7.625" style="292" bestFit="1" customWidth="1"/>
    <col min="8980" max="8983" width="11.75" style="292" customWidth="1"/>
    <col min="8984" max="9216" width="9" style="292"/>
    <col min="9217" max="9217" width="19.125" style="292" customWidth="1"/>
    <col min="9218" max="9218" width="14.375" style="292" customWidth="1"/>
    <col min="9219" max="9219" width="27.875" style="292" customWidth="1"/>
    <col min="9220" max="9220" width="10.625" style="292" customWidth="1"/>
    <col min="9221" max="9221" width="11.625" style="292" customWidth="1"/>
    <col min="9222" max="9222" width="9.75" style="292" customWidth="1"/>
    <col min="9223" max="9234" width="5" style="292" customWidth="1"/>
    <col min="9235" max="9235" width="7.625" style="292" bestFit="1" customWidth="1"/>
    <col min="9236" max="9239" width="11.75" style="292" customWidth="1"/>
    <col min="9240" max="9472" width="9" style="292"/>
    <col min="9473" max="9473" width="19.125" style="292" customWidth="1"/>
    <col min="9474" max="9474" width="14.375" style="292" customWidth="1"/>
    <col min="9475" max="9475" width="27.875" style="292" customWidth="1"/>
    <col min="9476" max="9476" width="10.625" style="292" customWidth="1"/>
    <col min="9477" max="9477" width="11.625" style="292" customWidth="1"/>
    <col min="9478" max="9478" width="9.75" style="292" customWidth="1"/>
    <col min="9479" max="9490" width="5" style="292" customWidth="1"/>
    <col min="9491" max="9491" width="7.625" style="292" bestFit="1" customWidth="1"/>
    <col min="9492" max="9495" width="11.75" style="292" customWidth="1"/>
    <col min="9496" max="9728" width="9" style="292"/>
    <col min="9729" max="9729" width="19.125" style="292" customWidth="1"/>
    <col min="9730" max="9730" width="14.375" style="292" customWidth="1"/>
    <col min="9731" max="9731" width="27.875" style="292" customWidth="1"/>
    <col min="9732" max="9732" width="10.625" style="292" customWidth="1"/>
    <col min="9733" max="9733" width="11.625" style="292" customWidth="1"/>
    <col min="9734" max="9734" width="9.75" style="292" customWidth="1"/>
    <col min="9735" max="9746" width="5" style="292" customWidth="1"/>
    <col min="9747" max="9747" width="7.625" style="292" bestFit="1" customWidth="1"/>
    <col min="9748" max="9751" width="11.75" style="292" customWidth="1"/>
    <col min="9752" max="9984" width="9" style="292"/>
    <col min="9985" max="9985" width="19.125" style="292" customWidth="1"/>
    <col min="9986" max="9986" width="14.375" style="292" customWidth="1"/>
    <col min="9987" max="9987" width="27.875" style="292" customWidth="1"/>
    <col min="9988" max="9988" width="10.625" style="292" customWidth="1"/>
    <col min="9989" max="9989" width="11.625" style="292" customWidth="1"/>
    <col min="9990" max="9990" width="9.75" style="292" customWidth="1"/>
    <col min="9991" max="10002" width="5" style="292" customWidth="1"/>
    <col min="10003" max="10003" width="7.625" style="292" bestFit="1" customWidth="1"/>
    <col min="10004" max="10007" width="11.75" style="292" customWidth="1"/>
    <col min="10008" max="10240" width="9" style="292"/>
    <col min="10241" max="10241" width="19.125" style="292" customWidth="1"/>
    <col min="10242" max="10242" width="14.375" style="292" customWidth="1"/>
    <col min="10243" max="10243" width="27.875" style="292" customWidth="1"/>
    <col min="10244" max="10244" width="10.625" style="292" customWidth="1"/>
    <col min="10245" max="10245" width="11.625" style="292" customWidth="1"/>
    <col min="10246" max="10246" width="9.75" style="292" customWidth="1"/>
    <col min="10247" max="10258" width="5" style="292" customWidth="1"/>
    <col min="10259" max="10259" width="7.625" style="292" bestFit="1" customWidth="1"/>
    <col min="10260" max="10263" width="11.75" style="292" customWidth="1"/>
    <col min="10264" max="10496" width="9" style="292"/>
    <col min="10497" max="10497" width="19.125" style="292" customWidth="1"/>
    <col min="10498" max="10498" width="14.375" style="292" customWidth="1"/>
    <col min="10499" max="10499" width="27.875" style="292" customWidth="1"/>
    <col min="10500" max="10500" width="10.625" style="292" customWidth="1"/>
    <col min="10501" max="10501" width="11.625" style="292" customWidth="1"/>
    <col min="10502" max="10502" width="9.75" style="292" customWidth="1"/>
    <col min="10503" max="10514" width="5" style="292" customWidth="1"/>
    <col min="10515" max="10515" width="7.625" style="292" bestFit="1" customWidth="1"/>
    <col min="10516" max="10519" width="11.75" style="292" customWidth="1"/>
    <col min="10520" max="10752" width="9" style="292"/>
    <col min="10753" max="10753" width="19.125" style="292" customWidth="1"/>
    <col min="10754" max="10754" width="14.375" style="292" customWidth="1"/>
    <col min="10755" max="10755" width="27.875" style="292" customWidth="1"/>
    <col min="10756" max="10756" width="10.625" style="292" customWidth="1"/>
    <col min="10757" max="10757" width="11.625" style="292" customWidth="1"/>
    <col min="10758" max="10758" width="9.75" style="292" customWidth="1"/>
    <col min="10759" max="10770" width="5" style="292" customWidth="1"/>
    <col min="10771" max="10771" width="7.625" style="292" bestFit="1" customWidth="1"/>
    <col min="10772" max="10775" width="11.75" style="292" customWidth="1"/>
    <col min="10776" max="11008" width="9" style="292"/>
    <col min="11009" max="11009" width="19.125" style="292" customWidth="1"/>
    <col min="11010" max="11010" width="14.375" style="292" customWidth="1"/>
    <col min="11011" max="11011" width="27.875" style="292" customWidth="1"/>
    <col min="11012" max="11012" width="10.625" style="292" customWidth="1"/>
    <col min="11013" max="11013" width="11.625" style="292" customWidth="1"/>
    <col min="11014" max="11014" width="9.75" style="292" customWidth="1"/>
    <col min="11015" max="11026" width="5" style="292" customWidth="1"/>
    <col min="11027" max="11027" width="7.625" style="292" bestFit="1" customWidth="1"/>
    <col min="11028" max="11031" width="11.75" style="292" customWidth="1"/>
    <col min="11032" max="11264" width="9" style="292"/>
    <col min="11265" max="11265" width="19.125" style="292" customWidth="1"/>
    <col min="11266" max="11266" width="14.375" style="292" customWidth="1"/>
    <col min="11267" max="11267" width="27.875" style="292" customWidth="1"/>
    <col min="11268" max="11268" width="10.625" style="292" customWidth="1"/>
    <col min="11269" max="11269" width="11.625" style="292" customWidth="1"/>
    <col min="11270" max="11270" width="9.75" style="292" customWidth="1"/>
    <col min="11271" max="11282" width="5" style="292" customWidth="1"/>
    <col min="11283" max="11283" width="7.625" style="292" bestFit="1" customWidth="1"/>
    <col min="11284" max="11287" width="11.75" style="292" customWidth="1"/>
    <col min="11288" max="11520" width="9" style="292"/>
    <col min="11521" max="11521" width="19.125" style="292" customWidth="1"/>
    <col min="11522" max="11522" width="14.375" style="292" customWidth="1"/>
    <col min="11523" max="11523" width="27.875" style="292" customWidth="1"/>
    <col min="11524" max="11524" width="10.625" style="292" customWidth="1"/>
    <col min="11525" max="11525" width="11.625" style="292" customWidth="1"/>
    <col min="11526" max="11526" width="9.75" style="292" customWidth="1"/>
    <col min="11527" max="11538" width="5" style="292" customWidth="1"/>
    <col min="11539" max="11539" width="7.625" style="292" bestFit="1" customWidth="1"/>
    <col min="11540" max="11543" width="11.75" style="292" customWidth="1"/>
    <col min="11544" max="11776" width="9" style="292"/>
    <col min="11777" max="11777" width="19.125" style="292" customWidth="1"/>
    <col min="11778" max="11778" width="14.375" style="292" customWidth="1"/>
    <col min="11779" max="11779" width="27.875" style="292" customWidth="1"/>
    <col min="11780" max="11780" width="10.625" style="292" customWidth="1"/>
    <col min="11781" max="11781" width="11.625" style="292" customWidth="1"/>
    <col min="11782" max="11782" width="9.75" style="292" customWidth="1"/>
    <col min="11783" max="11794" width="5" style="292" customWidth="1"/>
    <col min="11795" max="11795" width="7.625" style="292" bestFit="1" customWidth="1"/>
    <col min="11796" max="11799" width="11.75" style="292" customWidth="1"/>
    <col min="11800" max="12032" width="9" style="292"/>
    <col min="12033" max="12033" width="19.125" style="292" customWidth="1"/>
    <col min="12034" max="12034" width="14.375" style="292" customWidth="1"/>
    <col min="12035" max="12035" width="27.875" style="292" customWidth="1"/>
    <col min="12036" max="12036" width="10.625" style="292" customWidth="1"/>
    <col min="12037" max="12037" width="11.625" style="292" customWidth="1"/>
    <col min="12038" max="12038" width="9.75" style="292" customWidth="1"/>
    <col min="12039" max="12050" width="5" style="292" customWidth="1"/>
    <col min="12051" max="12051" width="7.625" style="292" bestFit="1" customWidth="1"/>
    <col min="12052" max="12055" width="11.75" style="292" customWidth="1"/>
    <col min="12056" max="12288" width="9" style="292"/>
    <col min="12289" max="12289" width="19.125" style="292" customWidth="1"/>
    <col min="12290" max="12290" width="14.375" style="292" customWidth="1"/>
    <col min="12291" max="12291" width="27.875" style="292" customWidth="1"/>
    <col min="12292" max="12292" width="10.625" style="292" customWidth="1"/>
    <col min="12293" max="12293" width="11.625" style="292" customWidth="1"/>
    <col min="12294" max="12294" width="9.75" style="292" customWidth="1"/>
    <col min="12295" max="12306" width="5" style="292" customWidth="1"/>
    <col min="12307" max="12307" width="7.625" style="292" bestFit="1" customWidth="1"/>
    <col min="12308" max="12311" width="11.75" style="292" customWidth="1"/>
    <col min="12312" max="12544" width="9" style="292"/>
    <col min="12545" max="12545" width="19.125" style="292" customWidth="1"/>
    <col min="12546" max="12546" width="14.375" style="292" customWidth="1"/>
    <col min="12547" max="12547" width="27.875" style="292" customWidth="1"/>
    <col min="12548" max="12548" width="10.625" style="292" customWidth="1"/>
    <col min="12549" max="12549" width="11.625" style="292" customWidth="1"/>
    <col min="12550" max="12550" width="9.75" style="292" customWidth="1"/>
    <col min="12551" max="12562" width="5" style="292" customWidth="1"/>
    <col min="12563" max="12563" width="7.625" style="292" bestFit="1" customWidth="1"/>
    <col min="12564" max="12567" width="11.75" style="292" customWidth="1"/>
    <col min="12568" max="12800" width="9" style="292"/>
    <col min="12801" max="12801" width="19.125" style="292" customWidth="1"/>
    <col min="12802" max="12802" width="14.375" style="292" customWidth="1"/>
    <col min="12803" max="12803" width="27.875" style="292" customWidth="1"/>
    <col min="12804" max="12804" width="10.625" style="292" customWidth="1"/>
    <col min="12805" max="12805" width="11.625" style="292" customWidth="1"/>
    <col min="12806" max="12806" width="9.75" style="292" customWidth="1"/>
    <col min="12807" max="12818" width="5" style="292" customWidth="1"/>
    <col min="12819" max="12819" width="7.625" style="292" bestFit="1" customWidth="1"/>
    <col min="12820" max="12823" width="11.75" style="292" customWidth="1"/>
    <col min="12824" max="13056" width="9" style="292"/>
    <col min="13057" max="13057" width="19.125" style="292" customWidth="1"/>
    <col min="13058" max="13058" width="14.375" style="292" customWidth="1"/>
    <col min="13059" max="13059" width="27.875" style="292" customWidth="1"/>
    <col min="13060" max="13060" width="10.625" style="292" customWidth="1"/>
    <col min="13061" max="13061" width="11.625" style="292" customWidth="1"/>
    <col min="13062" max="13062" width="9.75" style="292" customWidth="1"/>
    <col min="13063" max="13074" width="5" style="292" customWidth="1"/>
    <col min="13075" max="13075" width="7.625" style="292" bestFit="1" customWidth="1"/>
    <col min="13076" max="13079" width="11.75" style="292" customWidth="1"/>
    <col min="13080" max="13312" width="9" style="292"/>
    <col min="13313" max="13313" width="19.125" style="292" customWidth="1"/>
    <col min="13314" max="13314" width="14.375" style="292" customWidth="1"/>
    <col min="13315" max="13315" width="27.875" style="292" customWidth="1"/>
    <col min="13316" max="13316" width="10.625" style="292" customWidth="1"/>
    <col min="13317" max="13317" width="11.625" style="292" customWidth="1"/>
    <col min="13318" max="13318" width="9.75" style="292" customWidth="1"/>
    <col min="13319" max="13330" width="5" style="292" customWidth="1"/>
    <col min="13331" max="13331" width="7.625" style="292" bestFit="1" customWidth="1"/>
    <col min="13332" max="13335" width="11.75" style="292" customWidth="1"/>
    <col min="13336" max="13568" width="9" style="292"/>
    <col min="13569" max="13569" width="19.125" style="292" customWidth="1"/>
    <col min="13570" max="13570" width="14.375" style="292" customWidth="1"/>
    <col min="13571" max="13571" width="27.875" style="292" customWidth="1"/>
    <col min="13572" max="13572" width="10.625" style="292" customWidth="1"/>
    <col min="13573" max="13573" width="11.625" style="292" customWidth="1"/>
    <col min="13574" max="13574" width="9.75" style="292" customWidth="1"/>
    <col min="13575" max="13586" width="5" style="292" customWidth="1"/>
    <col min="13587" max="13587" width="7.625" style="292" bestFit="1" customWidth="1"/>
    <col min="13588" max="13591" width="11.75" style="292" customWidth="1"/>
    <col min="13592" max="13824" width="9" style="292"/>
    <col min="13825" max="13825" width="19.125" style="292" customWidth="1"/>
    <col min="13826" max="13826" width="14.375" style="292" customWidth="1"/>
    <col min="13827" max="13827" width="27.875" style="292" customWidth="1"/>
    <col min="13828" max="13828" width="10.625" style="292" customWidth="1"/>
    <col min="13829" max="13829" width="11.625" style="292" customWidth="1"/>
    <col min="13830" max="13830" width="9.75" style="292" customWidth="1"/>
    <col min="13831" max="13842" width="5" style="292" customWidth="1"/>
    <col min="13843" max="13843" width="7.625" style="292" bestFit="1" customWidth="1"/>
    <col min="13844" max="13847" width="11.75" style="292" customWidth="1"/>
    <col min="13848" max="14080" width="9" style="292"/>
    <col min="14081" max="14081" width="19.125" style="292" customWidth="1"/>
    <col min="14082" max="14082" width="14.375" style="292" customWidth="1"/>
    <col min="14083" max="14083" width="27.875" style="292" customWidth="1"/>
    <col min="14084" max="14084" width="10.625" style="292" customWidth="1"/>
    <col min="14085" max="14085" width="11.625" style="292" customWidth="1"/>
    <col min="14086" max="14086" width="9.75" style="292" customWidth="1"/>
    <col min="14087" max="14098" width="5" style="292" customWidth="1"/>
    <col min="14099" max="14099" width="7.625" style="292" bestFit="1" customWidth="1"/>
    <col min="14100" max="14103" width="11.75" style="292" customWidth="1"/>
    <col min="14104" max="14336" width="9" style="292"/>
    <col min="14337" max="14337" width="19.125" style="292" customWidth="1"/>
    <col min="14338" max="14338" width="14.375" style="292" customWidth="1"/>
    <col min="14339" max="14339" width="27.875" style="292" customWidth="1"/>
    <col min="14340" max="14340" width="10.625" style="292" customWidth="1"/>
    <col min="14341" max="14341" width="11.625" style="292" customWidth="1"/>
    <col min="14342" max="14342" width="9.75" style="292" customWidth="1"/>
    <col min="14343" max="14354" width="5" style="292" customWidth="1"/>
    <col min="14355" max="14355" width="7.625" style="292" bestFit="1" customWidth="1"/>
    <col min="14356" max="14359" width="11.75" style="292" customWidth="1"/>
    <col min="14360" max="14592" width="9" style="292"/>
    <col min="14593" max="14593" width="19.125" style="292" customWidth="1"/>
    <col min="14594" max="14594" width="14.375" style="292" customWidth="1"/>
    <col min="14595" max="14595" width="27.875" style="292" customWidth="1"/>
    <col min="14596" max="14596" width="10.625" style="292" customWidth="1"/>
    <col min="14597" max="14597" width="11.625" style="292" customWidth="1"/>
    <col min="14598" max="14598" width="9.75" style="292" customWidth="1"/>
    <col min="14599" max="14610" width="5" style="292" customWidth="1"/>
    <col min="14611" max="14611" width="7.625" style="292" bestFit="1" customWidth="1"/>
    <col min="14612" max="14615" width="11.75" style="292" customWidth="1"/>
    <col min="14616" max="14848" width="9" style="292"/>
    <col min="14849" max="14849" width="19.125" style="292" customWidth="1"/>
    <col min="14850" max="14850" width="14.375" style="292" customWidth="1"/>
    <col min="14851" max="14851" width="27.875" style="292" customWidth="1"/>
    <col min="14852" max="14852" width="10.625" style="292" customWidth="1"/>
    <col min="14853" max="14853" width="11.625" style="292" customWidth="1"/>
    <col min="14854" max="14854" width="9.75" style="292" customWidth="1"/>
    <col min="14855" max="14866" width="5" style="292" customWidth="1"/>
    <col min="14867" max="14867" width="7.625" style="292" bestFit="1" customWidth="1"/>
    <col min="14868" max="14871" width="11.75" style="292" customWidth="1"/>
    <col min="14872" max="15104" width="9" style="292"/>
    <col min="15105" max="15105" width="19.125" style="292" customWidth="1"/>
    <col min="15106" max="15106" width="14.375" style="292" customWidth="1"/>
    <col min="15107" max="15107" width="27.875" style="292" customWidth="1"/>
    <col min="15108" max="15108" width="10.625" style="292" customWidth="1"/>
    <col min="15109" max="15109" width="11.625" style="292" customWidth="1"/>
    <col min="15110" max="15110" width="9.75" style="292" customWidth="1"/>
    <col min="15111" max="15122" width="5" style="292" customWidth="1"/>
    <col min="15123" max="15123" width="7.625" style="292" bestFit="1" customWidth="1"/>
    <col min="15124" max="15127" width="11.75" style="292" customWidth="1"/>
    <col min="15128" max="15360" width="9" style="292"/>
    <col min="15361" max="15361" width="19.125" style="292" customWidth="1"/>
    <col min="15362" max="15362" width="14.375" style="292" customWidth="1"/>
    <col min="15363" max="15363" width="27.875" style="292" customWidth="1"/>
    <col min="15364" max="15364" width="10.625" style="292" customWidth="1"/>
    <col min="15365" max="15365" width="11.625" style="292" customWidth="1"/>
    <col min="15366" max="15366" width="9.75" style="292" customWidth="1"/>
    <col min="15367" max="15378" width="5" style="292" customWidth="1"/>
    <col min="15379" max="15379" width="7.625" style="292" bestFit="1" customWidth="1"/>
    <col min="15380" max="15383" width="11.75" style="292" customWidth="1"/>
    <col min="15384" max="15616" width="9" style="292"/>
    <col min="15617" max="15617" width="19.125" style="292" customWidth="1"/>
    <col min="15618" max="15618" width="14.375" style="292" customWidth="1"/>
    <col min="15619" max="15619" width="27.875" style="292" customWidth="1"/>
    <col min="15620" max="15620" width="10.625" style="292" customWidth="1"/>
    <col min="15621" max="15621" width="11.625" style="292" customWidth="1"/>
    <col min="15622" max="15622" width="9.75" style="292" customWidth="1"/>
    <col min="15623" max="15634" width="5" style="292" customWidth="1"/>
    <col min="15635" max="15635" width="7.625" style="292" bestFit="1" customWidth="1"/>
    <col min="15636" max="15639" width="11.75" style="292" customWidth="1"/>
    <col min="15640" max="15872" width="9" style="292"/>
    <col min="15873" max="15873" width="19.125" style="292" customWidth="1"/>
    <col min="15874" max="15874" width="14.375" style="292" customWidth="1"/>
    <col min="15875" max="15875" width="27.875" style="292" customWidth="1"/>
    <col min="15876" max="15876" width="10.625" style="292" customWidth="1"/>
    <col min="15877" max="15877" width="11.625" style="292" customWidth="1"/>
    <col min="15878" max="15878" width="9.75" style="292" customWidth="1"/>
    <col min="15879" max="15890" width="5" style="292" customWidth="1"/>
    <col min="15891" max="15891" width="7.625" style="292" bestFit="1" customWidth="1"/>
    <col min="15892" max="15895" width="11.75" style="292" customWidth="1"/>
    <col min="15896" max="16128" width="9" style="292"/>
    <col min="16129" max="16129" width="19.125" style="292" customWidth="1"/>
    <col min="16130" max="16130" width="14.375" style="292" customWidth="1"/>
    <col min="16131" max="16131" width="27.875" style="292" customWidth="1"/>
    <col min="16132" max="16132" width="10.625" style="292" customWidth="1"/>
    <col min="16133" max="16133" width="11.625" style="292" customWidth="1"/>
    <col min="16134" max="16134" width="9.75" style="292" customWidth="1"/>
    <col min="16135" max="16146" width="5" style="292" customWidth="1"/>
    <col min="16147" max="16147" width="7.625" style="292" bestFit="1" customWidth="1"/>
    <col min="16148" max="16151" width="11.75" style="292" customWidth="1"/>
    <col min="16152" max="16384" width="9" style="292"/>
  </cols>
  <sheetData>
    <row r="1" spans="1:23" ht="37.5" customHeight="1" thickBot="1" x14ac:dyDescent="0.2">
      <c r="A1" s="379" t="s">
        <v>146</v>
      </c>
      <c r="B1" s="379"/>
      <c r="C1" s="379"/>
      <c r="D1" s="380"/>
      <c r="E1" s="289"/>
      <c r="W1" s="291" t="s">
        <v>1</v>
      </c>
    </row>
    <row r="2" spans="1:23" s="284" customFormat="1" ht="13.5" customHeight="1" x14ac:dyDescent="0.15">
      <c r="A2" s="381" t="s">
        <v>100</v>
      </c>
      <c r="B2" s="383" t="s">
        <v>101</v>
      </c>
      <c r="C2" s="383" t="s">
        <v>102</v>
      </c>
      <c r="D2" s="385" t="s">
        <v>103</v>
      </c>
      <c r="E2" s="386" t="s">
        <v>6</v>
      </c>
      <c r="F2" s="388" t="s">
        <v>104</v>
      </c>
      <c r="G2" s="293"/>
      <c r="H2" s="294"/>
      <c r="I2" s="294"/>
      <c r="J2" s="294"/>
      <c r="K2" s="294"/>
      <c r="L2" s="294" t="s">
        <v>118</v>
      </c>
      <c r="M2" s="295"/>
      <c r="N2" s="294"/>
      <c r="O2" s="294"/>
      <c r="P2" s="294"/>
      <c r="Q2" s="294"/>
      <c r="R2" s="294"/>
      <c r="S2" s="296"/>
      <c r="T2" s="386" t="s">
        <v>7</v>
      </c>
      <c r="U2" s="386" t="s">
        <v>10</v>
      </c>
      <c r="V2" s="388" t="s">
        <v>119</v>
      </c>
      <c r="W2" s="377" t="s">
        <v>0</v>
      </c>
    </row>
    <row r="3" spans="1:23" s="284" customFormat="1" ht="14.25" thickBot="1" x14ac:dyDescent="0.2">
      <c r="A3" s="382"/>
      <c r="B3" s="384"/>
      <c r="C3" s="384"/>
      <c r="D3" s="384"/>
      <c r="E3" s="387"/>
      <c r="F3" s="387"/>
      <c r="G3" s="297" t="s">
        <v>105</v>
      </c>
      <c r="H3" s="297" t="s">
        <v>106</v>
      </c>
      <c r="I3" s="297" t="s">
        <v>107</v>
      </c>
      <c r="J3" s="297" t="s">
        <v>108</v>
      </c>
      <c r="K3" s="297" t="s">
        <v>109</v>
      </c>
      <c r="L3" s="297" t="s">
        <v>110</v>
      </c>
      <c r="M3" s="297" t="s">
        <v>111</v>
      </c>
      <c r="N3" s="297" t="s">
        <v>112</v>
      </c>
      <c r="O3" s="297" t="s">
        <v>113</v>
      </c>
      <c r="P3" s="297" t="s">
        <v>114</v>
      </c>
      <c r="Q3" s="297" t="s">
        <v>115</v>
      </c>
      <c r="R3" s="297" t="s">
        <v>116</v>
      </c>
      <c r="S3" s="297" t="s">
        <v>117</v>
      </c>
      <c r="T3" s="387"/>
      <c r="U3" s="387"/>
      <c r="V3" s="387"/>
      <c r="W3" s="378"/>
    </row>
    <row r="4" spans="1:23" s="284" customFormat="1" x14ac:dyDescent="0.15">
      <c r="A4" s="315"/>
      <c r="B4" s="316"/>
      <c r="C4" s="316"/>
      <c r="D4" s="317"/>
      <c r="E4" s="318"/>
      <c r="F4" s="318"/>
      <c r="G4" s="319"/>
      <c r="H4" s="319"/>
      <c r="I4" s="319"/>
      <c r="J4" s="319"/>
      <c r="K4" s="319"/>
      <c r="L4" s="319"/>
      <c r="M4" s="319"/>
      <c r="N4" s="319"/>
      <c r="O4" s="319"/>
      <c r="P4" s="319"/>
      <c r="Q4" s="319"/>
      <c r="R4" s="319"/>
      <c r="S4" s="281">
        <f t="shared" ref="S4:S19" si="0">SUM(G4:R4)</f>
        <v>0</v>
      </c>
      <c r="T4" s="328">
        <f>E4*S4</f>
        <v>0</v>
      </c>
      <c r="U4" s="329">
        <f>F4*S4</f>
        <v>0</v>
      </c>
      <c r="V4" s="331">
        <v>0</v>
      </c>
      <c r="W4" s="330">
        <f>T4+U4</f>
        <v>0</v>
      </c>
    </row>
    <row r="5" spans="1:23" s="284" customFormat="1" x14ac:dyDescent="0.15">
      <c r="A5" s="320"/>
      <c r="B5" s="321"/>
      <c r="C5" s="321"/>
      <c r="D5" s="321"/>
      <c r="E5" s="318"/>
      <c r="F5" s="318"/>
      <c r="G5" s="319"/>
      <c r="H5" s="319"/>
      <c r="I5" s="319"/>
      <c r="J5" s="319"/>
      <c r="K5" s="319"/>
      <c r="L5" s="319"/>
      <c r="M5" s="319"/>
      <c r="N5" s="319"/>
      <c r="O5" s="319"/>
      <c r="P5" s="319"/>
      <c r="Q5" s="319"/>
      <c r="R5" s="319"/>
      <c r="S5" s="281">
        <f t="shared" si="0"/>
        <v>0</v>
      </c>
      <c r="T5" s="285">
        <f t="shared" ref="T5:T19" si="1">E5*$S5</f>
        <v>0</v>
      </c>
      <c r="U5" s="282">
        <f t="shared" ref="U5:U19" si="2">F5*COUNTA(G5:R5)</f>
        <v>0</v>
      </c>
      <c r="V5" s="331">
        <v>0</v>
      </c>
      <c r="W5" s="283">
        <f t="shared" ref="W5:W19" si="3">SUM(T5:V5)</f>
        <v>0</v>
      </c>
    </row>
    <row r="6" spans="1:23" s="284" customFormat="1" x14ac:dyDescent="0.15">
      <c r="A6" s="320"/>
      <c r="B6" s="321"/>
      <c r="C6" s="321"/>
      <c r="D6" s="322"/>
      <c r="E6" s="318"/>
      <c r="F6" s="323"/>
      <c r="G6" s="319"/>
      <c r="H6" s="319"/>
      <c r="I6" s="319"/>
      <c r="J6" s="319"/>
      <c r="K6" s="319"/>
      <c r="L6" s="319"/>
      <c r="M6" s="319"/>
      <c r="N6" s="319"/>
      <c r="O6" s="319"/>
      <c r="P6" s="319"/>
      <c r="Q6" s="319"/>
      <c r="R6" s="319"/>
      <c r="S6" s="281">
        <f t="shared" si="0"/>
        <v>0</v>
      </c>
      <c r="T6" s="285">
        <f t="shared" si="1"/>
        <v>0</v>
      </c>
      <c r="U6" s="286">
        <f t="shared" si="2"/>
        <v>0</v>
      </c>
      <c r="V6" s="332">
        <v>0</v>
      </c>
      <c r="W6" s="283">
        <f t="shared" si="3"/>
        <v>0</v>
      </c>
    </row>
    <row r="7" spans="1:23" s="284" customFormat="1" x14ac:dyDescent="0.15">
      <c r="A7" s="320"/>
      <c r="B7" s="321"/>
      <c r="C7" s="321"/>
      <c r="D7" s="88"/>
      <c r="E7" s="323"/>
      <c r="F7" s="323"/>
      <c r="G7" s="96"/>
      <c r="H7" s="96"/>
      <c r="I7" s="96"/>
      <c r="J7" s="96"/>
      <c r="K7" s="96"/>
      <c r="L7" s="96"/>
      <c r="M7" s="96"/>
      <c r="N7" s="96"/>
      <c r="O7" s="96"/>
      <c r="P7" s="96"/>
      <c r="Q7" s="96"/>
      <c r="R7" s="96"/>
      <c r="S7" s="287">
        <f t="shared" si="0"/>
        <v>0</v>
      </c>
      <c r="T7" s="285">
        <f t="shared" si="1"/>
        <v>0</v>
      </c>
      <c r="U7" s="282">
        <f t="shared" si="2"/>
        <v>0</v>
      </c>
      <c r="V7" s="332">
        <v>0</v>
      </c>
      <c r="W7" s="283">
        <f t="shared" si="3"/>
        <v>0</v>
      </c>
    </row>
    <row r="8" spans="1:23" s="284" customFormat="1" ht="18.75" customHeight="1" x14ac:dyDescent="0.15">
      <c r="A8" s="320"/>
      <c r="B8" s="321"/>
      <c r="C8" s="321"/>
      <c r="D8" s="321"/>
      <c r="E8" s="323"/>
      <c r="F8" s="323"/>
      <c r="G8" s="90"/>
      <c r="H8" s="90"/>
      <c r="I8" s="90"/>
      <c r="J8" s="90"/>
      <c r="K8" s="90"/>
      <c r="L8" s="90"/>
      <c r="M8" s="90"/>
      <c r="N8" s="90"/>
      <c r="O8" s="90"/>
      <c r="P8" s="90"/>
      <c r="Q8" s="90"/>
      <c r="R8" s="90"/>
      <c r="S8" s="287">
        <f t="shared" si="0"/>
        <v>0</v>
      </c>
      <c r="T8" s="288">
        <f t="shared" si="1"/>
        <v>0</v>
      </c>
      <c r="U8" s="282">
        <f t="shared" si="2"/>
        <v>0</v>
      </c>
      <c r="V8" s="331">
        <v>0</v>
      </c>
      <c r="W8" s="283">
        <f t="shared" si="3"/>
        <v>0</v>
      </c>
    </row>
    <row r="9" spans="1:23" s="284" customFormat="1" ht="18.75" customHeight="1" x14ac:dyDescent="0.15">
      <c r="A9" s="320"/>
      <c r="B9" s="321"/>
      <c r="C9" s="321"/>
      <c r="D9" s="321"/>
      <c r="E9" s="323"/>
      <c r="F9" s="323"/>
      <c r="G9" s="90"/>
      <c r="H9" s="90"/>
      <c r="I9" s="90"/>
      <c r="J9" s="90"/>
      <c r="K9" s="90"/>
      <c r="L9" s="90"/>
      <c r="M9" s="90"/>
      <c r="N9" s="90"/>
      <c r="O9" s="90"/>
      <c r="P9" s="90"/>
      <c r="Q9" s="90"/>
      <c r="R9" s="90"/>
      <c r="S9" s="287">
        <f t="shared" si="0"/>
        <v>0</v>
      </c>
      <c r="T9" s="288">
        <f t="shared" si="1"/>
        <v>0</v>
      </c>
      <c r="U9" s="282">
        <f t="shared" si="2"/>
        <v>0</v>
      </c>
      <c r="V9" s="331">
        <v>0</v>
      </c>
      <c r="W9" s="283">
        <f t="shared" si="3"/>
        <v>0</v>
      </c>
    </row>
    <row r="10" spans="1:23" s="284" customFormat="1" ht="18.75" customHeight="1" x14ac:dyDescent="0.15">
      <c r="A10" s="320"/>
      <c r="B10" s="321"/>
      <c r="C10" s="321"/>
      <c r="D10" s="321"/>
      <c r="E10" s="323"/>
      <c r="F10" s="323"/>
      <c r="G10" s="90"/>
      <c r="H10" s="90"/>
      <c r="I10" s="90"/>
      <c r="J10" s="90"/>
      <c r="K10" s="90"/>
      <c r="L10" s="90"/>
      <c r="M10" s="96"/>
      <c r="N10" s="96"/>
      <c r="O10" s="96"/>
      <c r="P10" s="96"/>
      <c r="Q10" s="96"/>
      <c r="R10" s="96"/>
      <c r="S10" s="287">
        <f t="shared" si="0"/>
        <v>0</v>
      </c>
      <c r="T10" s="285">
        <f t="shared" si="1"/>
        <v>0</v>
      </c>
      <c r="U10" s="282">
        <f t="shared" si="2"/>
        <v>0</v>
      </c>
      <c r="V10" s="332">
        <v>0</v>
      </c>
      <c r="W10" s="283">
        <f t="shared" si="3"/>
        <v>0</v>
      </c>
    </row>
    <row r="11" spans="1:23" s="284" customFormat="1" ht="18.75" customHeight="1" x14ac:dyDescent="0.15">
      <c r="A11" s="320"/>
      <c r="B11" s="321"/>
      <c r="C11" s="321"/>
      <c r="D11" s="321"/>
      <c r="E11" s="323"/>
      <c r="F11" s="323"/>
      <c r="G11" s="96"/>
      <c r="H11" s="96"/>
      <c r="I11" s="96"/>
      <c r="J11" s="96"/>
      <c r="K11" s="96"/>
      <c r="L11" s="96"/>
      <c r="M11" s="96"/>
      <c r="N11" s="96"/>
      <c r="O11" s="96"/>
      <c r="P11" s="96"/>
      <c r="Q11" s="96"/>
      <c r="R11" s="96"/>
      <c r="S11" s="287">
        <f t="shared" si="0"/>
        <v>0</v>
      </c>
      <c r="T11" s="285">
        <f t="shared" si="1"/>
        <v>0</v>
      </c>
      <c r="U11" s="282">
        <f t="shared" si="2"/>
        <v>0</v>
      </c>
      <c r="V11" s="332">
        <v>0</v>
      </c>
      <c r="W11" s="283">
        <f t="shared" si="3"/>
        <v>0</v>
      </c>
    </row>
    <row r="12" spans="1:23" s="284" customFormat="1" ht="18.75" customHeight="1" x14ac:dyDescent="0.15">
      <c r="A12" s="324"/>
      <c r="B12" s="325"/>
      <c r="C12" s="325"/>
      <c r="D12" s="321"/>
      <c r="E12" s="323"/>
      <c r="F12" s="323"/>
      <c r="G12" s="90"/>
      <c r="H12" s="90"/>
      <c r="I12" s="90"/>
      <c r="J12" s="90"/>
      <c r="K12" s="90"/>
      <c r="L12" s="90"/>
      <c r="M12" s="90"/>
      <c r="N12" s="90"/>
      <c r="O12" s="90"/>
      <c r="P12" s="90"/>
      <c r="Q12" s="90"/>
      <c r="R12" s="90"/>
      <c r="S12" s="287">
        <f t="shared" si="0"/>
        <v>0</v>
      </c>
      <c r="T12" s="285">
        <f t="shared" si="1"/>
        <v>0</v>
      </c>
      <c r="U12" s="282">
        <f t="shared" si="2"/>
        <v>0</v>
      </c>
      <c r="V12" s="332">
        <v>0</v>
      </c>
      <c r="W12" s="283">
        <f t="shared" si="3"/>
        <v>0</v>
      </c>
    </row>
    <row r="13" spans="1:23" s="284" customFormat="1" ht="18.75" customHeight="1" x14ac:dyDescent="0.15">
      <c r="A13" s="326"/>
      <c r="B13" s="327"/>
      <c r="C13" s="327"/>
      <c r="D13" s="327"/>
      <c r="E13" s="323"/>
      <c r="F13" s="323"/>
      <c r="G13" s="96"/>
      <c r="H13" s="96"/>
      <c r="I13" s="96"/>
      <c r="J13" s="96"/>
      <c r="K13" s="96"/>
      <c r="L13" s="96"/>
      <c r="M13" s="96"/>
      <c r="N13" s="96"/>
      <c r="O13" s="96"/>
      <c r="P13" s="96"/>
      <c r="Q13" s="96"/>
      <c r="R13" s="96"/>
      <c r="S13" s="287">
        <f t="shared" si="0"/>
        <v>0</v>
      </c>
      <c r="T13" s="285">
        <f t="shared" si="1"/>
        <v>0</v>
      </c>
      <c r="U13" s="282">
        <f t="shared" si="2"/>
        <v>0</v>
      </c>
      <c r="V13" s="331">
        <v>0</v>
      </c>
      <c r="W13" s="298">
        <f t="shared" si="3"/>
        <v>0</v>
      </c>
    </row>
    <row r="14" spans="1:23" s="284" customFormat="1" ht="18.75" customHeight="1" x14ac:dyDescent="0.15">
      <c r="A14" s="326"/>
      <c r="B14" s="327"/>
      <c r="C14" s="327"/>
      <c r="D14" s="327"/>
      <c r="E14" s="323"/>
      <c r="F14" s="323"/>
      <c r="G14" s="96"/>
      <c r="H14" s="96"/>
      <c r="I14" s="96"/>
      <c r="J14" s="96"/>
      <c r="K14" s="96"/>
      <c r="L14" s="96"/>
      <c r="M14" s="96"/>
      <c r="N14" s="96"/>
      <c r="O14" s="96"/>
      <c r="P14" s="96"/>
      <c r="Q14" s="96"/>
      <c r="R14" s="96"/>
      <c r="S14" s="287">
        <f t="shared" si="0"/>
        <v>0</v>
      </c>
      <c r="T14" s="285">
        <f t="shared" si="1"/>
        <v>0</v>
      </c>
      <c r="U14" s="282">
        <f t="shared" si="2"/>
        <v>0</v>
      </c>
      <c r="V14" s="331">
        <v>0</v>
      </c>
      <c r="W14" s="298">
        <f t="shared" si="3"/>
        <v>0</v>
      </c>
    </row>
    <row r="15" spans="1:23" s="284" customFormat="1" ht="18.75" customHeight="1" x14ac:dyDescent="0.15">
      <c r="A15" s="326"/>
      <c r="B15" s="327"/>
      <c r="C15" s="327"/>
      <c r="D15" s="327"/>
      <c r="E15" s="323"/>
      <c r="F15" s="323"/>
      <c r="G15" s="96"/>
      <c r="H15" s="96"/>
      <c r="I15" s="96"/>
      <c r="J15" s="96"/>
      <c r="K15" s="96"/>
      <c r="L15" s="96"/>
      <c r="M15" s="96"/>
      <c r="N15" s="96"/>
      <c r="O15" s="96"/>
      <c r="P15" s="96"/>
      <c r="Q15" s="96"/>
      <c r="R15" s="96"/>
      <c r="S15" s="287">
        <f t="shared" si="0"/>
        <v>0</v>
      </c>
      <c r="T15" s="285">
        <f t="shared" si="1"/>
        <v>0</v>
      </c>
      <c r="U15" s="282">
        <f t="shared" si="2"/>
        <v>0</v>
      </c>
      <c r="V15" s="331">
        <v>0</v>
      </c>
      <c r="W15" s="298">
        <f t="shared" si="3"/>
        <v>0</v>
      </c>
    </row>
    <row r="16" spans="1:23" s="284" customFormat="1" ht="18.75" customHeight="1" x14ac:dyDescent="0.15">
      <c r="A16" s="326"/>
      <c r="B16" s="327"/>
      <c r="C16" s="98"/>
      <c r="D16" s="327"/>
      <c r="E16" s="96"/>
      <c r="F16" s="96"/>
      <c r="G16" s="96"/>
      <c r="H16" s="96"/>
      <c r="I16" s="96"/>
      <c r="J16" s="96"/>
      <c r="K16" s="96"/>
      <c r="L16" s="96"/>
      <c r="M16" s="96"/>
      <c r="N16" s="96"/>
      <c r="O16" s="96"/>
      <c r="P16" s="96"/>
      <c r="Q16" s="96"/>
      <c r="R16" s="96"/>
      <c r="S16" s="287">
        <f t="shared" si="0"/>
        <v>0</v>
      </c>
      <c r="T16" s="285">
        <f t="shared" si="1"/>
        <v>0</v>
      </c>
      <c r="U16" s="286">
        <f t="shared" si="2"/>
        <v>0</v>
      </c>
      <c r="V16" s="332">
        <v>0</v>
      </c>
      <c r="W16" s="298">
        <f t="shared" si="3"/>
        <v>0</v>
      </c>
    </row>
    <row r="17" spans="1:23" s="284" customFormat="1" ht="18.75" customHeight="1" x14ac:dyDescent="0.15">
      <c r="A17" s="326"/>
      <c r="B17" s="327"/>
      <c r="C17" s="327"/>
      <c r="D17" s="327"/>
      <c r="E17" s="96"/>
      <c r="F17" s="96"/>
      <c r="G17" s="96"/>
      <c r="H17" s="96"/>
      <c r="I17" s="96"/>
      <c r="J17" s="96"/>
      <c r="K17" s="96"/>
      <c r="L17" s="96"/>
      <c r="M17" s="96"/>
      <c r="N17" s="96"/>
      <c r="O17" s="96"/>
      <c r="P17" s="96"/>
      <c r="Q17" s="96"/>
      <c r="R17" s="96"/>
      <c r="S17" s="287">
        <f t="shared" si="0"/>
        <v>0</v>
      </c>
      <c r="T17" s="285">
        <f t="shared" si="1"/>
        <v>0</v>
      </c>
      <c r="U17" s="286">
        <f t="shared" si="2"/>
        <v>0</v>
      </c>
      <c r="V17" s="332">
        <v>0</v>
      </c>
      <c r="W17" s="298">
        <f t="shared" si="3"/>
        <v>0</v>
      </c>
    </row>
    <row r="18" spans="1:23" s="284" customFormat="1" ht="18.75" customHeight="1" x14ac:dyDescent="0.15">
      <c r="A18" s="326"/>
      <c r="B18" s="327"/>
      <c r="C18" s="327"/>
      <c r="D18" s="327"/>
      <c r="E18" s="96"/>
      <c r="F18" s="96"/>
      <c r="G18" s="96"/>
      <c r="H18" s="96"/>
      <c r="I18" s="96"/>
      <c r="J18" s="96"/>
      <c r="K18" s="96"/>
      <c r="L18" s="96"/>
      <c r="M18" s="96"/>
      <c r="N18" s="96"/>
      <c r="O18" s="96"/>
      <c r="P18" s="96"/>
      <c r="Q18" s="96"/>
      <c r="R18" s="96"/>
      <c r="S18" s="287">
        <f t="shared" si="0"/>
        <v>0</v>
      </c>
      <c r="T18" s="285">
        <f t="shared" si="1"/>
        <v>0</v>
      </c>
      <c r="U18" s="286">
        <f t="shared" si="2"/>
        <v>0</v>
      </c>
      <c r="V18" s="332">
        <v>0</v>
      </c>
      <c r="W18" s="298">
        <f t="shared" si="3"/>
        <v>0</v>
      </c>
    </row>
    <row r="19" spans="1:23" s="284" customFormat="1" ht="18.75" customHeight="1" thickBot="1" x14ac:dyDescent="0.2">
      <c r="A19" s="326"/>
      <c r="B19" s="327"/>
      <c r="C19" s="327"/>
      <c r="D19" s="327"/>
      <c r="E19" s="96"/>
      <c r="F19" s="96"/>
      <c r="G19" s="96"/>
      <c r="H19" s="96"/>
      <c r="I19" s="96"/>
      <c r="J19" s="96"/>
      <c r="K19" s="96"/>
      <c r="L19" s="96"/>
      <c r="M19" s="96"/>
      <c r="N19" s="96"/>
      <c r="O19" s="96"/>
      <c r="P19" s="96"/>
      <c r="Q19" s="96"/>
      <c r="R19" s="96"/>
      <c r="S19" s="287">
        <f t="shared" si="0"/>
        <v>0</v>
      </c>
      <c r="T19" s="285">
        <f t="shared" si="1"/>
        <v>0</v>
      </c>
      <c r="U19" s="286">
        <f t="shared" si="2"/>
        <v>0</v>
      </c>
      <c r="V19" s="332">
        <v>0</v>
      </c>
      <c r="W19" s="298">
        <f t="shared" si="3"/>
        <v>0</v>
      </c>
    </row>
    <row r="20" spans="1:23" s="284" customFormat="1" ht="18.75" customHeight="1" thickTop="1" thickBot="1" x14ac:dyDescent="0.2">
      <c r="A20" s="374" t="s">
        <v>9</v>
      </c>
      <c r="B20" s="375"/>
      <c r="C20" s="375"/>
      <c r="D20" s="375"/>
      <c r="E20" s="376"/>
      <c r="F20" s="376"/>
      <c r="G20" s="376"/>
      <c r="H20" s="376"/>
      <c r="I20" s="376"/>
      <c r="J20" s="376"/>
      <c r="K20" s="376"/>
      <c r="L20" s="376"/>
      <c r="M20" s="376"/>
      <c r="N20" s="376"/>
      <c r="O20" s="376"/>
      <c r="P20" s="376"/>
      <c r="Q20" s="376"/>
      <c r="R20" s="376"/>
      <c r="S20" s="376"/>
      <c r="T20" s="299">
        <f>SUM(T4:T19)</f>
        <v>0</v>
      </c>
      <c r="U20" s="299">
        <f t="shared" ref="U20:W20" si="4">SUM(U4:U19)</f>
        <v>0</v>
      </c>
      <c r="V20" s="299">
        <f t="shared" si="4"/>
        <v>0</v>
      </c>
      <c r="W20" s="299">
        <f t="shared" si="4"/>
        <v>0</v>
      </c>
    </row>
    <row r="21" spans="1:23" s="300" customFormat="1" ht="18.75" customHeight="1" x14ac:dyDescent="0.15">
      <c r="D21" s="301"/>
      <c r="T21" s="302" t="s">
        <v>120</v>
      </c>
      <c r="U21" s="302"/>
      <c r="V21" s="302"/>
      <c r="W21" s="303"/>
    </row>
    <row r="22" spans="1:23" s="300" customFormat="1" ht="18.75" customHeight="1" x14ac:dyDescent="0.15">
      <c r="A22" s="360" t="s">
        <v>121</v>
      </c>
      <c r="B22" s="304"/>
      <c r="C22" s="304"/>
      <c r="D22" s="305"/>
      <c r="E22" s="304"/>
      <c r="F22" s="304"/>
      <c r="G22" s="306"/>
      <c r="H22" s="306"/>
      <c r="I22" s="306"/>
      <c r="J22" s="306"/>
      <c r="K22" s="307"/>
      <c r="L22" s="306"/>
      <c r="M22" s="306"/>
      <c r="N22" s="306"/>
      <c r="O22" s="306"/>
      <c r="T22" s="308"/>
      <c r="U22" s="308"/>
      <c r="V22" s="308"/>
      <c r="W22" s="308"/>
    </row>
    <row r="23" spans="1:23" s="300" customFormat="1" ht="18.75" customHeight="1" x14ac:dyDescent="0.15">
      <c r="A23" s="360" t="s">
        <v>122</v>
      </c>
      <c r="B23" s="306"/>
      <c r="C23" s="306"/>
      <c r="D23" s="309"/>
      <c r="E23" s="306"/>
      <c r="F23" s="306"/>
      <c r="G23" s="306"/>
      <c r="H23" s="306"/>
      <c r="I23" s="309"/>
      <c r="J23" s="306"/>
      <c r="K23" s="306"/>
      <c r="L23" s="306"/>
      <c r="M23" s="306"/>
      <c r="N23" s="306"/>
      <c r="O23" s="306"/>
      <c r="T23" s="308"/>
      <c r="U23" s="308"/>
      <c r="V23" s="308"/>
      <c r="W23" s="308"/>
    </row>
    <row r="24" spans="1:23" s="300" customFormat="1" ht="18.75" customHeight="1" x14ac:dyDescent="0.15">
      <c r="A24" s="306"/>
      <c r="B24" s="306"/>
      <c r="C24" s="306"/>
      <c r="D24" s="309"/>
      <c r="E24" s="306"/>
      <c r="F24" s="306"/>
      <c r="G24" s="306"/>
      <c r="H24" s="306"/>
      <c r="I24" s="306"/>
      <c r="J24" s="306"/>
      <c r="K24" s="306"/>
      <c r="L24" s="306"/>
      <c r="M24" s="306"/>
      <c r="N24" s="306"/>
      <c r="O24" s="306"/>
      <c r="T24" s="310"/>
      <c r="U24" s="310"/>
      <c r="V24" s="310"/>
      <c r="W24" s="310"/>
    </row>
    <row r="25" spans="1:23" s="300" customFormat="1" ht="17.25" customHeight="1" x14ac:dyDescent="0.15">
      <c r="A25" s="311"/>
      <c r="B25" s="312"/>
      <c r="C25" s="312"/>
      <c r="D25" s="313"/>
      <c r="E25" s="312"/>
      <c r="F25" s="312"/>
      <c r="G25" s="312"/>
      <c r="H25" s="312"/>
      <c r="I25" s="312"/>
      <c r="J25" s="312"/>
      <c r="K25" s="312"/>
      <c r="L25" s="312"/>
      <c r="M25" s="312"/>
      <c r="N25" s="312"/>
      <c r="O25" s="312"/>
      <c r="P25" s="312"/>
      <c r="Q25" s="312"/>
      <c r="R25" s="312"/>
      <c r="S25" s="312"/>
      <c r="T25" s="312"/>
      <c r="U25" s="312"/>
      <c r="V25" s="312"/>
    </row>
    <row r="26" spans="1:23" s="300" customFormat="1" ht="17.25" customHeight="1" x14ac:dyDescent="0.15">
      <c r="D26" s="301"/>
    </row>
    <row r="27" spans="1:23" s="300" customFormat="1" ht="17.25" customHeight="1" x14ac:dyDescent="0.15">
      <c r="D27" s="301"/>
    </row>
    <row r="28" spans="1:23" s="300" customFormat="1" ht="17.25" customHeight="1" x14ac:dyDescent="0.15">
      <c r="D28" s="301"/>
    </row>
    <row r="29" spans="1:23" s="300" customFormat="1" ht="17.25" customHeight="1" x14ac:dyDescent="0.15">
      <c r="D29" s="301"/>
    </row>
    <row r="30" spans="1:23" s="300" customFormat="1" ht="17.25" customHeight="1" x14ac:dyDescent="0.15">
      <c r="D30" s="301"/>
    </row>
    <row r="31" spans="1:23" s="300" customFormat="1" ht="17.25" customHeight="1" x14ac:dyDescent="0.15">
      <c r="D31" s="301"/>
    </row>
    <row r="32" spans="1:23" s="300" customFormat="1" ht="17.25" customHeight="1" x14ac:dyDescent="0.15">
      <c r="D32" s="301"/>
    </row>
    <row r="33" spans="4:4" s="300" customFormat="1" x14ac:dyDescent="0.15">
      <c r="D33" s="301"/>
    </row>
  </sheetData>
  <mergeCells count="12">
    <mergeCell ref="A20:S20"/>
    <mergeCell ref="W2:W3"/>
    <mergeCell ref="A1:D1"/>
    <mergeCell ref="A2:A3"/>
    <mergeCell ref="B2:B3"/>
    <mergeCell ref="C2:C3"/>
    <mergeCell ref="D2:D3"/>
    <mergeCell ref="E2:E3"/>
    <mergeCell ref="F2:F3"/>
    <mergeCell ref="T2:T3"/>
    <mergeCell ref="U2:U3"/>
    <mergeCell ref="V2:V3"/>
  </mergeCells>
  <phoneticPr fontId="3"/>
  <dataValidations count="1">
    <dataValidation type="list" allowBlank="1" showInputMessage="1" sqref="A4" xr:uid="{00000000-0002-0000-0200-000000000000}">
      <formula1>"特任教授,特任准教授,特任研究員,学術支援専門員,学術支援技術専門員,技術補佐員,特任専門員,特任技術専門員,事務補佐員"</formula1>
    </dataValidation>
  </dataValidations>
  <pageMargins left="0.70866141732283472" right="0.70866141732283472" top="0.74803149606299213" bottom="0.74803149606299213" header="0.31496062992125984" footer="0.31496062992125984"/>
  <pageSetup paperSize="9" scale="64"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E48"/>
  <sheetViews>
    <sheetView showGridLines="0" view="pageBreakPreview" zoomScaleNormal="100" zoomScaleSheetLayoutView="100" workbookViewId="0">
      <selection activeCell="AE6" sqref="AE6"/>
    </sheetView>
  </sheetViews>
  <sheetFormatPr defaultRowHeight="12" x14ac:dyDescent="0.15"/>
  <cols>
    <col min="1" max="1" width="11.5" style="333" customWidth="1"/>
    <col min="2" max="6" width="9.75" style="333" customWidth="1"/>
    <col min="7" max="7" width="10.875" style="333" customWidth="1"/>
    <col min="8" max="10" width="9.75" style="333" customWidth="1"/>
    <col min="11" max="11" width="3.375" style="333" customWidth="1"/>
    <col min="12" max="12" width="7.625" style="334" customWidth="1"/>
    <col min="13" max="13" width="1.625" style="334" customWidth="1"/>
    <col min="14" max="14" width="4.875" style="335" customWidth="1"/>
    <col min="15" max="15" width="1.75" style="334" customWidth="1"/>
    <col min="16" max="16" width="4.875" style="334" customWidth="1"/>
    <col min="17" max="17" width="1.625" style="334" customWidth="1"/>
    <col min="18" max="19" width="2.375" style="334" customWidth="1"/>
    <col min="20" max="20" width="3.25" style="334" customWidth="1"/>
    <col min="21" max="21" width="7.625" style="334" bestFit="1" customWidth="1"/>
    <col min="22" max="22" width="2.5" style="334" customWidth="1"/>
    <col min="23" max="23" width="4.875" style="334" customWidth="1"/>
    <col min="24" max="24" width="2" style="334" customWidth="1"/>
    <col min="25" max="25" width="4.875" style="334" customWidth="1"/>
    <col min="26" max="26" width="1.75" style="334" customWidth="1"/>
    <col min="27" max="27" width="2.625" style="334" customWidth="1"/>
    <col min="28" max="28" width="2.25" style="334" customWidth="1"/>
    <col min="29" max="29" width="4.625" style="334" customWidth="1"/>
    <col min="30" max="30" width="3.375" style="334" customWidth="1"/>
    <col min="31" max="31" width="9.375" style="333" customWidth="1"/>
    <col min="32" max="256" width="9" style="333"/>
    <col min="257" max="257" width="12.875" style="333" customWidth="1"/>
    <col min="258" max="266" width="9.75" style="333" customWidth="1"/>
    <col min="267" max="267" width="3.375" style="333" customWidth="1"/>
    <col min="268" max="268" width="8.625" style="333" bestFit="1" customWidth="1"/>
    <col min="269" max="269" width="1.625" style="333" customWidth="1"/>
    <col min="270" max="270" width="4.875" style="333" customWidth="1"/>
    <col min="271" max="271" width="1.75" style="333" customWidth="1"/>
    <col min="272" max="272" width="4.875" style="333" customWidth="1"/>
    <col min="273" max="273" width="1.625" style="333" customWidth="1"/>
    <col min="274" max="275" width="2.375" style="333" customWidth="1"/>
    <col min="276" max="276" width="3.25" style="333" customWidth="1"/>
    <col min="277" max="277" width="7.625" style="333" bestFit="1" customWidth="1"/>
    <col min="278" max="278" width="2.5" style="333" customWidth="1"/>
    <col min="279" max="279" width="6" style="333" customWidth="1"/>
    <col min="280" max="280" width="2" style="333" customWidth="1"/>
    <col min="281" max="281" width="4.125" style="333" customWidth="1"/>
    <col min="282" max="282" width="1.75" style="333" customWidth="1"/>
    <col min="283" max="283" width="2.625" style="333" customWidth="1"/>
    <col min="284" max="284" width="2.25" style="333" customWidth="1"/>
    <col min="285" max="285" width="4.625" style="333" customWidth="1"/>
    <col min="286" max="286" width="3.375" style="333" customWidth="1"/>
    <col min="287" max="287" width="9.375" style="333" customWidth="1"/>
    <col min="288" max="512" width="9" style="333"/>
    <col min="513" max="513" width="12.875" style="333" customWidth="1"/>
    <col min="514" max="522" width="9.75" style="333" customWidth="1"/>
    <col min="523" max="523" width="3.375" style="333" customWidth="1"/>
    <col min="524" max="524" width="8.625" style="333" bestFit="1" customWidth="1"/>
    <col min="525" max="525" width="1.625" style="333" customWidth="1"/>
    <col min="526" max="526" width="4.875" style="333" customWidth="1"/>
    <col min="527" max="527" width="1.75" style="333" customWidth="1"/>
    <col min="528" max="528" width="4.875" style="333" customWidth="1"/>
    <col min="529" max="529" width="1.625" style="333" customWidth="1"/>
    <col min="530" max="531" width="2.375" style="333" customWidth="1"/>
    <col min="532" max="532" width="3.25" style="333" customWidth="1"/>
    <col min="533" max="533" width="7.625" style="333" bestFit="1" customWidth="1"/>
    <col min="534" max="534" width="2.5" style="333" customWidth="1"/>
    <col min="535" max="535" width="6" style="333" customWidth="1"/>
    <col min="536" max="536" width="2" style="333" customWidth="1"/>
    <col min="537" max="537" width="4.125" style="333" customWidth="1"/>
    <col min="538" max="538" width="1.75" style="333" customWidth="1"/>
    <col min="539" max="539" width="2.625" style="333" customWidth="1"/>
    <col min="540" max="540" width="2.25" style="333" customWidth="1"/>
    <col min="541" max="541" width="4.625" style="333" customWidth="1"/>
    <col min="542" max="542" width="3.375" style="333" customWidth="1"/>
    <col min="543" max="543" width="9.375" style="333" customWidth="1"/>
    <col min="544" max="768" width="9" style="333"/>
    <col min="769" max="769" width="12.875" style="333" customWidth="1"/>
    <col min="770" max="778" width="9.75" style="333" customWidth="1"/>
    <col min="779" max="779" width="3.375" style="333" customWidth="1"/>
    <col min="780" max="780" width="8.625" style="333" bestFit="1" customWidth="1"/>
    <col min="781" max="781" width="1.625" style="333" customWidth="1"/>
    <col min="782" max="782" width="4.875" style="333" customWidth="1"/>
    <col min="783" max="783" width="1.75" style="333" customWidth="1"/>
    <col min="784" max="784" width="4.875" style="333" customWidth="1"/>
    <col min="785" max="785" width="1.625" style="333" customWidth="1"/>
    <col min="786" max="787" width="2.375" style="333" customWidth="1"/>
    <col min="788" max="788" width="3.25" style="333" customWidth="1"/>
    <col min="789" max="789" width="7.625" style="333" bestFit="1" customWidth="1"/>
    <col min="790" max="790" width="2.5" style="333" customWidth="1"/>
    <col min="791" max="791" width="6" style="333" customWidth="1"/>
    <col min="792" max="792" width="2" style="333" customWidth="1"/>
    <col min="793" max="793" width="4.125" style="333" customWidth="1"/>
    <col min="794" max="794" width="1.75" style="333" customWidth="1"/>
    <col min="795" max="795" width="2.625" style="333" customWidth="1"/>
    <col min="796" max="796" width="2.25" style="333" customWidth="1"/>
    <col min="797" max="797" width="4.625" style="333" customWidth="1"/>
    <col min="798" max="798" width="3.375" style="333" customWidth="1"/>
    <col min="799" max="799" width="9.375" style="333" customWidth="1"/>
    <col min="800" max="1024" width="9" style="333"/>
    <col min="1025" max="1025" width="12.875" style="333" customWidth="1"/>
    <col min="1026" max="1034" width="9.75" style="333" customWidth="1"/>
    <col min="1035" max="1035" width="3.375" style="333" customWidth="1"/>
    <col min="1036" max="1036" width="8.625" style="333" bestFit="1" customWidth="1"/>
    <col min="1037" max="1037" width="1.625" style="333" customWidth="1"/>
    <col min="1038" max="1038" width="4.875" style="333" customWidth="1"/>
    <col min="1039" max="1039" width="1.75" style="333" customWidth="1"/>
    <col min="1040" max="1040" width="4.875" style="333" customWidth="1"/>
    <col min="1041" max="1041" width="1.625" style="333" customWidth="1"/>
    <col min="1042" max="1043" width="2.375" style="333" customWidth="1"/>
    <col min="1044" max="1044" width="3.25" style="333" customWidth="1"/>
    <col min="1045" max="1045" width="7.625" style="333" bestFit="1" customWidth="1"/>
    <col min="1046" max="1046" width="2.5" style="333" customWidth="1"/>
    <col min="1047" max="1047" width="6" style="333" customWidth="1"/>
    <col min="1048" max="1048" width="2" style="333" customWidth="1"/>
    <col min="1049" max="1049" width="4.125" style="333" customWidth="1"/>
    <col min="1050" max="1050" width="1.75" style="333" customWidth="1"/>
    <col min="1051" max="1051" width="2.625" style="333" customWidth="1"/>
    <col min="1052" max="1052" width="2.25" style="333" customWidth="1"/>
    <col min="1053" max="1053" width="4.625" style="333" customWidth="1"/>
    <col min="1054" max="1054" width="3.375" style="333" customWidth="1"/>
    <col min="1055" max="1055" width="9.375" style="333" customWidth="1"/>
    <col min="1056" max="1280" width="9" style="333"/>
    <col min="1281" max="1281" width="12.875" style="333" customWidth="1"/>
    <col min="1282" max="1290" width="9.75" style="333" customWidth="1"/>
    <col min="1291" max="1291" width="3.375" style="333" customWidth="1"/>
    <col min="1292" max="1292" width="8.625" style="333" bestFit="1" customWidth="1"/>
    <col min="1293" max="1293" width="1.625" style="333" customWidth="1"/>
    <col min="1294" max="1294" width="4.875" style="333" customWidth="1"/>
    <col min="1295" max="1295" width="1.75" style="333" customWidth="1"/>
    <col min="1296" max="1296" width="4.875" style="333" customWidth="1"/>
    <col min="1297" max="1297" width="1.625" style="333" customWidth="1"/>
    <col min="1298" max="1299" width="2.375" style="333" customWidth="1"/>
    <col min="1300" max="1300" width="3.25" style="333" customWidth="1"/>
    <col min="1301" max="1301" width="7.625" style="333" bestFit="1" customWidth="1"/>
    <col min="1302" max="1302" width="2.5" style="333" customWidth="1"/>
    <col min="1303" max="1303" width="6" style="333" customWidth="1"/>
    <col min="1304" max="1304" width="2" style="333" customWidth="1"/>
    <col min="1305" max="1305" width="4.125" style="333" customWidth="1"/>
    <col min="1306" max="1306" width="1.75" style="333" customWidth="1"/>
    <col min="1307" max="1307" width="2.625" style="333" customWidth="1"/>
    <col min="1308" max="1308" width="2.25" style="333" customWidth="1"/>
    <col min="1309" max="1309" width="4.625" style="333" customWidth="1"/>
    <col min="1310" max="1310" width="3.375" style="333" customWidth="1"/>
    <col min="1311" max="1311" width="9.375" style="333" customWidth="1"/>
    <col min="1312" max="1536" width="9" style="333"/>
    <col min="1537" max="1537" width="12.875" style="333" customWidth="1"/>
    <col min="1538" max="1546" width="9.75" style="333" customWidth="1"/>
    <col min="1547" max="1547" width="3.375" style="333" customWidth="1"/>
    <col min="1548" max="1548" width="8.625" style="333" bestFit="1" customWidth="1"/>
    <col min="1549" max="1549" width="1.625" style="333" customWidth="1"/>
    <col min="1550" max="1550" width="4.875" style="333" customWidth="1"/>
    <col min="1551" max="1551" width="1.75" style="333" customWidth="1"/>
    <col min="1552" max="1552" width="4.875" style="333" customWidth="1"/>
    <col min="1553" max="1553" width="1.625" style="333" customWidth="1"/>
    <col min="1554" max="1555" width="2.375" style="333" customWidth="1"/>
    <col min="1556" max="1556" width="3.25" style="333" customWidth="1"/>
    <col min="1557" max="1557" width="7.625" style="333" bestFit="1" customWidth="1"/>
    <col min="1558" max="1558" width="2.5" style="333" customWidth="1"/>
    <col min="1559" max="1559" width="6" style="333" customWidth="1"/>
    <col min="1560" max="1560" width="2" style="333" customWidth="1"/>
    <col min="1561" max="1561" width="4.125" style="333" customWidth="1"/>
    <col min="1562" max="1562" width="1.75" style="333" customWidth="1"/>
    <col min="1563" max="1563" width="2.625" style="333" customWidth="1"/>
    <col min="1564" max="1564" width="2.25" style="333" customWidth="1"/>
    <col min="1565" max="1565" width="4.625" style="333" customWidth="1"/>
    <col min="1566" max="1566" width="3.375" style="333" customWidth="1"/>
    <col min="1567" max="1567" width="9.375" style="333" customWidth="1"/>
    <col min="1568" max="1792" width="9" style="333"/>
    <col min="1793" max="1793" width="12.875" style="333" customWidth="1"/>
    <col min="1794" max="1802" width="9.75" style="333" customWidth="1"/>
    <col min="1803" max="1803" width="3.375" style="333" customWidth="1"/>
    <col min="1804" max="1804" width="8.625" style="333" bestFit="1" customWidth="1"/>
    <col min="1805" max="1805" width="1.625" style="333" customWidth="1"/>
    <col min="1806" max="1806" width="4.875" style="333" customWidth="1"/>
    <col min="1807" max="1807" width="1.75" style="333" customWidth="1"/>
    <col min="1808" max="1808" width="4.875" style="333" customWidth="1"/>
    <col min="1809" max="1809" width="1.625" style="333" customWidth="1"/>
    <col min="1810" max="1811" width="2.375" style="333" customWidth="1"/>
    <col min="1812" max="1812" width="3.25" style="333" customWidth="1"/>
    <col min="1813" max="1813" width="7.625" style="333" bestFit="1" customWidth="1"/>
    <col min="1814" max="1814" width="2.5" style="333" customWidth="1"/>
    <col min="1815" max="1815" width="6" style="333" customWidth="1"/>
    <col min="1816" max="1816" width="2" style="333" customWidth="1"/>
    <col min="1817" max="1817" width="4.125" style="333" customWidth="1"/>
    <col min="1818" max="1818" width="1.75" style="333" customWidth="1"/>
    <col min="1819" max="1819" width="2.625" style="333" customWidth="1"/>
    <col min="1820" max="1820" width="2.25" style="333" customWidth="1"/>
    <col min="1821" max="1821" width="4.625" style="333" customWidth="1"/>
    <col min="1822" max="1822" width="3.375" style="333" customWidth="1"/>
    <col min="1823" max="1823" width="9.375" style="333" customWidth="1"/>
    <col min="1824" max="2048" width="9" style="333"/>
    <col min="2049" max="2049" width="12.875" style="333" customWidth="1"/>
    <col min="2050" max="2058" width="9.75" style="333" customWidth="1"/>
    <col min="2059" max="2059" width="3.375" style="333" customWidth="1"/>
    <col min="2060" max="2060" width="8.625" style="333" bestFit="1" customWidth="1"/>
    <col min="2061" max="2061" width="1.625" style="333" customWidth="1"/>
    <col min="2062" max="2062" width="4.875" style="333" customWidth="1"/>
    <col min="2063" max="2063" width="1.75" style="333" customWidth="1"/>
    <col min="2064" max="2064" width="4.875" style="333" customWidth="1"/>
    <col min="2065" max="2065" width="1.625" style="333" customWidth="1"/>
    <col min="2066" max="2067" width="2.375" style="333" customWidth="1"/>
    <col min="2068" max="2068" width="3.25" style="333" customWidth="1"/>
    <col min="2069" max="2069" width="7.625" style="333" bestFit="1" customWidth="1"/>
    <col min="2070" max="2070" width="2.5" style="333" customWidth="1"/>
    <col min="2071" max="2071" width="6" style="333" customWidth="1"/>
    <col min="2072" max="2072" width="2" style="333" customWidth="1"/>
    <col min="2073" max="2073" width="4.125" style="333" customWidth="1"/>
    <col min="2074" max="2074" width="1.75" style="333" customWidth="1"/>
    <col min="2075" max="2075" width="2.625" style="333" customWidth="1"/>
    <col min="2076" max="2076" width="2.25" style="333" customWidth="1"/>
    <col min="2077" max="2077" width="4.625" style="333" customWidth="1"/>
    <col min="2078" max="2078" width="3.375" style="333" customWidth="1"/>
    <col min="2079" max="2079" width="9.375" style="333" customWidth="1"/>
    <col min="2080" max="2304" width="9" style="333"/>
    <col min="2305" max="2305" width="12.875" style="333" customWidth="1"/>
    <col min="2306" max="2314" width="9.75" style="333" customWidth="1"/>
    <col min="2315" max="2315" width="3.375" style="333" customWidth="1"/>
    <col min="2316" max="2316" width="8.625" style="333" bestFit="1" customWidth="1"/>
    <col min="2317" max="2317" width="1.625" style="333" customWidth="1"/>
    <col min="2318" max="2318" width="4.875" style="333" customWidth="1"/>
    <col min="2319" max="2319" width="1.75" style="333" customWidth="1"/>
    <col min="2320" max="2320" width="4.875" style="333" customWidth="1"/>
    <col min="2321" max="2321" width="1.625" style="333" customWidth="1"/>
    <col min="2322" max="2323" width="2.375" style="333" customWidth="1"/>
    <col min="2324" max="2324" width="3.25" style="333" customWidth="1"/>
    <col min="2325" max="2325" width="7.625" style="333" bestFit="1" customWidth="1"/>
    <col min="2326" max="2326" width="2.5" style="333" customWidth="1"/>
    <col min="2327" max="2327" width="6" style="333" customWidth="1"/>
    <col min="2328" max="2328" width="2" style="333" customWidth="1"/>
    <col min="2329" max="2329" width="4.125" style="333" customWidth="1"/>
    <col min="2330" max="2330" width="1.75" style="333" customWidth="1"/>
    <col min="2331" max="2331" width="2.625" style="333" customWidth="1"/>
    <col min="2332" max="2332" width="2.25" style="333" customWidth="1"/>
    <col min="2333" max="2333" width="4.625" style="333" customWidth="1"/>
    <col min="2334" max="2334" width="3.375" style="333" customWidth="1"/>
    <col min="2335" max="2335" width="9.375" style="333" customWidth="1"/>
    <col min="2336" max="2560" width="9" style="333"/>
    <col min="2561" max="2561" width="12.875" style="333" customWidth="1"/>
    <col min="2562" max="2570" width="9.75" style="333" customWidth="1"/>
    <col min="2571" max="2571" width="3.375" style="333" customWidth="1"/>
    <col min="2572" max="2572" width="8.625" style="333" bestFit="1" customWidth="1"/>
    <col min="2573" max="2573" width="1.625" style="333" customWidth="1"/>
    <col min="2574" max="2574" width="4.875" style="333" customWidth="1"/>
    <col min="2575" max="2575" width="1.75" style="333" customWidth="1"/>
    <col min="2576" max="2576" width="4.875" style="333" customWidth="1"/>
    <col min="2577" max="2577" width="1.625" style="333" customWidth="1"/>
    <col min="2578" max="2579" width="2.375" style="333" customWidth="1"/>
    <col min="2580" max="2580" width="3.25" style="333" customWidth="1"/>
    <col min="2581" max="2581" width="7.625" style="333" bestFit="1" customWidth="1"/>
    <col min="2582" max="2582" width="2.5" style="333" customWidth="1"/>
    <col min="2583" max="2583" width="6" style="333" customWidth="1"/>
    <col min="2584" max="2584" width="2" style="333" customWidth="1"/>
    <col min="2585" max="2585" width="4.125" style="333" customWidth="1"/>
    <col min="2586" max="2586" width="1.75" style="333" customWidth="1"/>
    <col min="2587" max="2587" width="2.625" style="333" customWidth="1"/>
    <col min="2588" max="2588" width="2.25" style="333" customWidth="1"/>
    <col min="2589" max="2589" width="4.625" style="333" customWidth="1"/>
    <col min="2590" max="2590" width="3.375" style="333" customWidth="1"/>
    <col min="2591" max="2591" width="9.375" style="333" customWidth="1"/>
    <col min="2592" max="2816" width="9" style="333"/>
    <col min="2817" max="2817" width="12.875" style="333" customWidth="1"/>
    <col min="2818" max="2826" width="9.75" style="333" customWidth="1"/>
    <col min="2827" max="2827" width="3.375" style="333" customWidth="1"/>
    <col min="2828" max="2828" width="8.625" style="333" bestFit="1" customWidth="1"/>
    <col min="2829" max="2829" width="1.625" style="333" customWidth="1"/>
    <col min="2830" max="2830" width="4.875" style="333" customWidth="1"/>
    <col min="2831" max="2831" width="1.75" style="333" customWidth="1"/>
    <col min="2832" max="2832" width="4.875" style="333" customWidth="1"/>
    <col min="2833" max="2833" width="1.625" style="333" customWidth="1"/>
    <col min="2834" max="2835" width="2.375" style="333" customWidth="1"/>
    <col min="2836" max="2836" width="3.25" style="333" customWidth="1"/>
    <col min="2837" max="2837" width="7.625" style="333" bestFit="1" customWidth="1"/>
    <col min="2838" max="2838" width="2.5" style="333" customWidth="1"/>
    <col min="2839" max="2839" width="6" style="333" customWidth="1"/>
    <col min="2840" max="2840" width="2" style="333" customWidth="1"/>
    <col min="2841" max="2841" width="4.125" style="333" customWidth="1"/>
    <col min="2842" max="2842" width="1.75" style="333" customWidth="1"/>
    <col min="2843" max="2843" width="2.625" style="333" customWidth="1"/>
    <col min="2844" max="2844" width="2.25" style="333" customWidth="1"/>
    <col min="2845" max="2845" width="4.625" style="333" customWidth="1"/>
    <col min="2846" max="2846" width="3.375" style="333" customWidth="1"/>
    <col min="2847" max="2847" width="9.375" style="333" customWidth="1"/>
    <col min="2848" max="3072" width="9" style="333"/>
    <col min="3073" max="3073" width="12.875" style="333" customWidth="1"/>
    <col min="3074" max="3082" width="9.75" style="333" customWidth="1"/>
    <col min="3083" max="3083" width="3.375" style="333" customWidth="1"/>
    <col min="3084" max="3084" width="8.625" style="333" bestFit="1" customWidth="1"/>
    <col min="3085" max="3085" width="1.625" style="333" customWidth="1"/>
    <col min="3086" max="3086" width="4.875" style="333" customWidth="1"/>
    <col min="3087" max="3087" width="1.75" style="333" customWidth="1"/>
    <col min="3088" max="3088" width="4.875" style="333" customWidth="1"/>
    <col min="3089" max="3089" width="1.625" style="333" customWidth="1"/>
    <col min="3090" max="3091" width="2.375" style="333" customWidth="1"/>
    <col min="3092" max="3092" width="3.25" style="333" customWidth="1"/>
    <col min="3093" max="3093" width="7.625" style="333" bestFit="1" customWidth="1"/>
    <col min="3094" max="3094" width="2.5" style="333" customWidth="1"/>
    <col min="3095" max="3095" width="6" style="333" customWidth="1"/>
    <col min="3096" max="3096" width="2" style="333" customWidth="1"/>
    <col min="3097" max="3097" width="4.125" style="333" customWidth="1"/>
    <col min="3098" max="3098" width="1.75" style="333" customWidth="1"/>
    <col min="3099" max="3099" width="2.625" style="333" customWidth="1"/>
    <col min="3100" max="3100" width="2.25" style="333" customWidth="1"/>
    <col min="3101" max="3101" width="4.625" style="333" customWidth="1"/>
    <col min="3102" max="3102" width="3.375" style="333" customWidth="1"/>
    <col min="3103" max="3103" width="9.375" style="333" customWidth="1"/>
    <col min="3104" max="3328" width="9" style="333"/>
    <col min="3329" max="3329" width="12.875" style="333" customWidth="1"/>
    <col min="3330" max="3338" width="9.75" style="333" customWidth="1"/>
    <col min="3339" max="3339" width="3.375" style="333" customWidth="1"/>
    <col min="3340" max="3340" width="8.625" style="333" bestFit="1" customWidth="1"/>
    <col min="3341" max="3341" width="1.625" style="333" customWidth="1"/>
    <col min="3342" max="3342" width="4.875" style="333" customWidth="1"/>
    <col min="3343" max="3343" width="1.75" style="333" customWidth="1"/>
    <col min="3344" max="3344" width="4.875" style="333" customWidth="1"/>
    <col min="3345" max="3345" width="1.625" style="333" customWidth="1"/>
    <col min="3346" max="3347" width="2.375" style="333" customWidth="1"/>
    <col min="3348" max="3348" width="3.25" style="333" customWidth="1"/>
    <col min="3349" max="3349" width="7.625" style="333" bestFit="1" customWidth="1"/>
    <col min="3350" max="3350" width="2.5" style="333" customWidth="1"/>
    <col min="3351" max="3351" width="6" style="333" customWidth="1"/>
    <col min="3352" max="3352" width="2" style="333" customWidth="1"/>
    <col min="3353" max="3353" width="4.125" style="333" customWidth="1"/>
    <col min="3354" max="3354" width="1.75" style="333" customWidth="1"/>
    <col min="3355" max="3355" width="2.625" style="333" customWidth="1"/>
    <col min="3356" max="3356" width="2.25" style="333" customWidth="1"/>
    <col min="3357" max="3357" width="4.625" style="333" customWidth="1"/>
    <col min="3358" max="3358" width="3.375" style="333" customWidth="1"/>
    <col min="3359" max="3359" width="9.375" style="333" customWidth="1"/>
    <col min="3360" max="3584" width="9" style="333"/>
    <col min="3585" max="3585" width="12.875" style="333" customWidth="1"/>
    <col min="3586" max="3594" width="9.75" style="333" customWidth="1"/>
    <col min="3595" max="3595" width="3.375" style="333" customWidth="1"/>
    <col min="3596" max="3596" width="8.625" style="333" bestFit="1" customWidth="1"/>
    <col min="3597" max="3597" width="1.625" style="333" customWidth="1"/>
    <col min="3598" max="3598" width="4.875" style="333" customWidth="1"/>
    <col min="3599" max="3599" width="1.75" style="333" customWidth="1"/>
    <col min="3600" max="3600" width="4.875" style="333" customWidth="1"/>
    <col min="3601" max="3601" width="1.625" style="333" customWidth="1"/>
    <col min="3602" max="3603" width="2.375" style="333" customWidth="1"/>
    <col min="3604" max="3604" width="3.25" style="333" customWidth="1"/>
    <col min="3605" max="3605" width="7.625" style="333" bestFit="1" customWidth="1"/>
    <col min="3606" max="3606" width="2.5" style="333" customWidth="1"/>
    <col min="3607" max="3607" width="6" style="333" customWidth="1"/>
    <col min="3608" max="3608" width="2" style="333" customWidth="1"/>
    <col min="3609" max="3609" width="4.125" style="333" customWidth="1"/>
    <col min="3610" max="3610" width="1.75" style="333" customWidth="1"/>
    <col min="3611" max="3611" width="2.625" style="333" customWidth="1"/>
    <col min="3612" max="3612" width="2.25" style="333" customWidth="1"/>
    <col min="3613" max="3613" width="4.625" style="333" customWidth="1"/>
    <col min="3614" max="3614" width="3.375" style="333" customWidth="1"/>
    <col min="3615" max="3615" width="9.375" style="333" customWidth="1"/>
    <col min="3616" max="3840" width="9" style="333"/>
    <col min="3841" max="3841" width="12.875" style="333" customWidth="1"/>
    <col min="3842" max="3850" width="9.75" style="333" customWidth="1"/>
    <col min="3851" max="3851" width="3.375" style="333" customWidth="1"/>
    <col min="3852" max="3852" width="8.625" style="333" bestFit="1" customWidth="1"/>
    <col min="3853" max="3853" width="1.625" style="333" customWidth="1"/>
    <col min="3854" max="3854" width="4.875" style="333" customWidth="1"/>
    <col min="3855" max="3855" width="1.75" style="333" customWidth="1"/>
    <col min="3856" max="3856" width="4.875" style="333" customWidth="1"/>
    <col min="3857" max="3857" width="1.625" style="333" customWidth="1"/>
    <col min="3858" max="3859" width="2.375" style="333" customWidth="1"/>
    <col min="3860" max="3860" width="3.25" style="333" customWidth="1"/>
    <col min="3861" max="3861" width="7.625" style="333" bestFit="1" customWidth="1"/>
    <col min="3862" max="3862" width="2.5" style="333" customWidth="1"/>
    <col min="3863" max="3863" width="6" style="333" customWidth="1"/>
    <col min="3864" max="3864" width="2" style="333" customWidth="1"/>
    <col min="3865" max="3865" width="4.125" style="333" customWidth="1"/>
    <col min="3866" max="3866" width="1.75" style="333" customWidth="1"/>
    <col min="3867" max="3867" width="2.625" style="333" customWidth="1"/>
    <col min="3868" max="3868" width="2.25" style="333" customWidth="1"/>
    <col min="3869" max="3869" width="4.625" style="333" customWidth="1"/>
    <col min="3870" max="3870" width="3.375" style="333" customWidth="1"/>
    <col min="3871" max="3871" width="9.375" style="333" customWidth="1"/>
    <col min="3872" max="4096" width="9" style="333"/>
    <col min="4097" max="4097" width="12.875" style="333" customWidth="1"/>
    <col min="4098" max="4106" width="9.75" style="333" customWidth="1"/>
    <col min="4107" max="4107" width="3.375" style="333" customWidth="1"/>
    <col min="4108" max="4108" width="8.625" style="333" bestFit="1" customWidth="1"/>
    <col min="4109" max="4109" width="1.625" style="333" customWidth="1"/>
    <col min="4110" max="4110" width="4.875" style="333" customWidth="1"/>
    <col min="4111" max="4111" width="1.75" style="333" customWidth="1"/>
    <col min="4112" max="4112" width="4.875" style="333" customWidth="1"/>
    <col min="4113" max="4113" width="1.625" style="333" customWidth="1"/>
    <col min="4114" max="4115" width="2.375" style="333" customWidth="1"/>
    <col min="4116" max="4116" width="3.25" style="333" customWidth="1"/>
    <col min="4117" max="4117" width="7.625" style="333" bestFit="1" customWidth="1"/>
    <col min="4118" max="4118" width="2.5" style="333" customWidth="1"/>
    <col min="4119" max="4119" width="6" style="333" customWidth="1"/>
    <col min="4120" max="4120" width="2" style="333" customWidth="1"/>
    <col min="4121" max="4121" width="4.125" style="333" customWidth="1"/>
    <col min="4122" max="4122" width="1.75" style="333" customWidth="1"/>
    <col min="4123" max="4123" width="2.625" style="333" customWidth="1"/>
    <col min="4124" max="4124" width="2.25" style="333" customWidth="1"/>
    <col min="4125" max="4125" width="4.625" style="333" customWidth="1"/>
    <col min="4126" max="4126" width="3.375" style="333" customWidth="1"/>
    <col min="4127" max="4127" width="9.375" style="333" customWidth="1"/>
    <col min="4128" max="4352" width="9" style="333"/>
    <col min="4353" max="4353" width="12.875" style="333" customWidth="1"/>
    <col min="4354" max="4362" width="9.75" style="333" customWidth="1"/>
    <col min="4363" max="4363" width="3.375" style="333" customWidth="1"/>
    <col min="4364" max="4364" width="8.625" style="333" bestFit="1" customWidth="1"/>
    <col min="4365" max="4365" width="1.625" style="333" customWidth="1"/>
    <col min="4366" max="4366" width="4.875" style="333" customWidth="1"/>
    <col min="4367" max="4367" width="1.75" style="333" customWidth="1"/>
    <col min="4368" max="4368" width="4.875" style="333" customWidth="1"/>
    <col min="4369" max="4369" width="1.625" style="333" customWidth="1"/>
    <col min="4370" max="4371" width="2.375" style="333" customWidth="1"/>
    <col min="4372" max="4372" width="3.25" style="333" customWidth="1"/>
    <col min="4373" max="4373" width="7.625" style="333" bestFit="1" customWidth="1"/>
    <col min="4374" max="4374" width="2.5" style="333" customWidth="1"/>
    <col min="4375" max="4375" width="6" style="333" customWidth="1"/>
    <col min="4376" max="4376" width="2" style="333" customWidth="1"/>
    <col min="4377" max="4377" width="4.125" style="333" customWidth="1"/>
    <col min="4378" max="4378" width="1.75" style="333" customWidth="1"/>
    <col min="4379" max="4379" width="2.625" style="333" customWidth="1"/>
    <col min="4380" max="4380" width="2.25" style="333" customWidth="1"/>
    <col min="4381" max="4381" width="4.625" style="333" customWidth="1"/>
    <col min="4382" max="4382" width="3.375" style="333" customWidth="1"/>
    <col min="4383" max="4383" width="9.375" style="333" customWidth="1"/>
    <col min="4384" max="4608" width="9" style="333"/>
    <col min="4609" max="4609" width="12.875" style="333" customWidth="1"/>
    <col min="4610" max="4618" width="9.75" style="333" customWidth="1"/>
    <col min="4619" max="4619" width="3.375" style="333" customWidth="1"/>
    <col min="4620" max="4620" width="8.625" style="333" bestFit="1" customWidth="1"/>
    <col min="4621" max="4621" width="1.625" style="333" customWidth="1"/>
    <col min="4622" max="4622" width="4.875" style="333" customWidth="1"/>
    <col min="4623" max="4623" width="1.75" style="333" customWidth="1"/>
    <col min="4624" max="4624" width="4.875" style="333" customWidth="1"/>
    <col min="4625" max="4625" width="1.625" style="333" customWidth="1"/>
    <col min="4626" max="4627" width="2.375" style="333" customWidth="1"/>
    <col min="4628" max="4628" width="3.25" style="333" customWidth="1"/>
    <col min="4629" max="4629" width="7.625" style="333" bestFit="1" customWidth="1"/>
    <col min="4630" max="4630" width="2.5" style="333" customWidth="1"/>
    <col min="4631" max="4631" width="6" style="333" customWidth="1"/>
    <col min="4632" max="4632" width="2" style="333" customWidth="1"/>
    <col min="4633" max="4633" width="4.125" style="333" customWidth="1"/>
    <col min="4634" max="4634" width="1.75" style="333" customWidth="1"/>
    <col min="4635" max="4635" width="2.625" style="333" customWidth="1"/>
    <col min="4636" max="4636" width="2.25" style="333" customWidth="1"/>
    <col min="4637" max="4637" width="4.625" style="333" customWidth="1"/>
    <col min="4638" max="4638" width="3.375" style="333" customWidth="1"/>
    <col min="4639" max="4639" width="9.375" style="333" customWidth="1"/>
    <col min="4640" max="4864" width="9" style="333"/>
    <col min="4865" max="4865" width="12.875" style="333" customWidth="1"/>
    <col min="4866" max="4874" width="9.75" style="333" customWidth="1"/>
    <col min="4875" max="4875" width="3.375" style="333" customWidth="1"/>
    <col min="4876" max="4876" width="8.625" style="333" bestFit="1" customWidth="1"/>
    <col min="4877" max="4877" width="1.625" style="333" customWidth="1"/>
    <col min="4878" max="4878" width="4.875" style="333" customWidth="1"/>
    <col min="4879" max="4879" width="1.75" style="333" customWidth="1"/>
    <col min="4880" max="4880" width="4.875" style="333" customWidth="1"/>
    <col min="4881" max="4881" width="1.625" style="333" customWidth="1"/>
    <col min="4882" max="4883" width="2.375" style="333" customWidth="1"/>
    <col min="4884" max="4884" width="3.25" style="333" customWidth="1"/>
    <col min="4885" max="4885" width="7.625" style="333" bestFit="1" customWidth="1"/>
    <col min="4886" max="4886" width="2.5" style="333" customWidth="1"/>
    <col min="4887" max="4887" width="6" style="333" customWidth="1"/>
    <col min="4888" max="4888" width="2" style="333" customWidth="1"/>
    <col min="4889" max="4889" width="4.125" style="333" customWidth="1"/>
    <col min="4890" max="4890" width="1.75" style="333" customWidth="1"/>
    <col min="4891" max="4891" width="2.625" style="333" customWidth="1"/>
    <col min="4892" max="4892" width="2.25" style="333" customWidth="1"/>
    <col min="4893" max="4893" width="4.625" style="333" customWidth="1"/>
    <col min="4894" max="4894" width="3.375" style="333" customWidth="1"/>
    <col min="4895" max="4895" width="9.375" style="333" customWidth="1"/>
    <col min="4896" max="5120" width="9" style="333"/>
    <col min="5121" max="5121" width="12.875" style="333" customWidth="1"/>
    <col min="5122" max="5130" width="9.75" style="333" customWidth="1"/>
    <col min="5131" max="5131" width="3.375" style="333" customWidth="1"/>
    <col min="5132" max="5132" width="8.625" style="333" bestFit="1" customWidth="1"/>
    <col min="5133" max="5133" width="1.625" style="333" customWidth="1"/>
    <col min="5134" max="5134" width="4.875" style="333" customWidth="1"/>
    <col min="5135" max="5135" width="1.75" style="333" customWidth="1"/>
    <col min="5136" max="5136" width="4.875" style="333" customWidth="1"/>
    <col min="5137" max="5137" width="1.625" style="333" customWidth="1"/>
    <col min="5138" max="5139" width="2.375" style="333" customWidth="1"/>
    <col min="5140" max="5140" width="3.25" style="333" customWidth="1"/>
    <col min="5141" max="5141" width="7.625" style="333" bestFit="1" customWidth="1"/>
    <col min="5142" max="5142" width="2.5" style="333" customWidth="1"/>
    <col min="5143" max="5143" width="6" style="333" customWidth="1"/>
    <col min="5144" max="5144" width="2" style="333" customWidth="1"/>
    <col min="5145" max="5145" width="4.125" style="333" customWidth="1"/>
    <col min="5146" max="5146" width="1.75" style="333" customWidth="1"/>
    <col min="5147" max="5147" width="2.625" style="333" customWidth="1"/>
    <col min="5148" max="5148" width="2.25" style="333" customWidth="1"/>
    <col min="5149" max="5149" width="4.625" style="333" customWidth="1"/>
    <col min="5150" max="5150" width="3.375" style="333" customWidth="1"/>
    <col min="5151" max="5151" width="9.375" style="333" customWidth="1"/>
    <col min="5152" max="5376" width="9" style="333"/>
    <col min="5377" max="5377" width="12.875" style="333" customWidth="1"/>
    <col min="5378" max="5386" width="9.75" style="333" customWidth="1"/>
    <col min="5387" max="5387" width="3.375" style="333" customWidth="1"/>
    <col min="5388" max="5388" width="8.625" style="333" bestFit="1" customWidth="1"/>
    <col min="5389" max="5389" width="1.625" style="333" customWidth="1"/>
    <col min="5390" max="5390" width="4.875" style="333" customWidth="1"/>
    <col min="5391" max="5391" width="1.75" style="333" customWidth="1"/>
    <col min="5392" max="5392" width="4.875" style="333" customWidth="1"/>
    <col min="5393" max="5393" width="1.625" style="333" customWidth="1"/>
    <col min="5394" max="5395" width="2.375" style="333" customWidth="1"/>
    <col min="5396" max="5396" width="3.25" style="333" customWidth="1"/>
    <col min="5397" max="5397" width="7.625" style="333" bestFit="1" customWidth="1"/>
    <col min="5398" max="5398" width="2.5" style="333" customWidth="1"/>
    <col min="5399" max="5399" width="6" style="333" customWidth="1"/>
    <col min="5400" max="5400" width="2" style="333" customWidth="1"/>
    <col min="5401" max="5401" width="4.125" style="333" customWidth="1"/>
    <col min="5402" max="5402" width="1.75" style="333" customWidth="1"/>
    <col min="5403" max="5403" width="2.625" style="333" customWidth="1"/>
    <col min="5404" max="5404" width="2.25" style="333" customWidth="1"/>
    <col min="5405" max="5405" width="4.625" style="333" customWidth="1"/>
    <col min="5406" max="5406" width="3.375" style="333" customWidth="1"/>
    <col min="5407" max="5407" width="9.375" style="333" customWidth="1"/>
    <col min="5408" max="5632" width="9" style="333"/>
    <col min="5633" max="5633" width="12.875" style="333" customWidth="1"/>
    <col min="5634" max="5642" width="9.75" style="333" customWidth="1"/>
    <col min="5643" max="5643" width="3.375" style="333" customWidth="1"/>
    <col min="5644" max="5644" width="8.625" style="333" bestFit="1" customWidth="1"/>
    <col min="5645" max="5645" width="1.625" style="333" customWidth="1"/>
    <col min="5646" max="5646" width="4.875" style="333" customWidth="1"/>
    <col min="5647" max="5647" width="1.75" style="333" customWidth="1"/>
    <col min="5648" max="5648" width="4.875" style="333" customWidth="1"/>
    <col min="5649" max="5649" width="1.625" style="333" customWidth="1"/>
    <col min="5650" max="5651" width="2.375" style="333" customWidth="1"/>
    <col min="5652" max="5652" width="3.25" style="333" customWidth="1"/>
    <col min="5653" max="5653" width="7.625" style="333" bestFit="1" customWidth="1"/>
    <col min="5654" max="5654" width="2.5" style="333" customWidth="1"/>
    <col min="5655" max="5655" width="6" style="333" customWidth="1"/>
    <col min="5656" max="5656" width="2" style="333" customWidth="1"/>
    <col min="5657" max="5657" width="4.125" style="333" customWidth="1"/>
    <col min="5658" max="5658" width="1.75" style="333" customWidth="1"/>
    <col min="5659" max="5659" width="2.625" style="333" customWidth="1"/>
    <col min="5660" max="5660" width="2.25" style="333" customWidth="1"/>
    <col min="5661" max="5661" width="4.625" style="333" customWidth="1"/>
    <col min="5662" max="5662" width="3.375" style="333" customWidth="1"/>
    <col min="5663" max="5663" width="9.375" style="333" customWidth="1"/>
    <col min="5664" max="5888" width="9" style="333"/>
    <col min="5889" max="5889" width="12.875" style="333" customWidth="1"/>
    <col min="5890" max="5898" width="9.75" style="333" customWidth="1"/>
    <col min="5899" max="5899" width="3.375" style="333" customWidth="1"/>
    <col min="5900" max="5900" width="8.625" style="333" bestFit="1" customWidth="1"/>
    <col min="5901" max="5901" width="1.625" style="333" customWidth="1"/>
    <col min="5902" max="5902" width="4.875" style="333" customWidth="1"/>
    <col min="5903" max="5903" width="1.75" style="333" customWidth="1"/>
    <col min="5904" max="5904" width="4.875" style="333" customWidth="1"/>
    <col min="5905" max="5905" width="1.625" style="333" customWidth="1"/>
    <col min="5906" max="5907" width="2.375" style="333" customWidth="1"/>
    <col min="5908" max="5908" width="3.25" style="333" customWidth="1"/>
    <col min="5909" max="5909" width="7.625" style="333" bestFit="1" customWidth="1"/>
    <col min="5910" max="5910" width="2.5" style="333" customWidth="1"/>
    <col min="5911" max="5911" width="6" style="333" customWidth="1"/>
    <col min="5912" max="5912" width="2" style="333" customWidth="1"/>
    <col min="5913" max="5913" width="4.125" style="333" customWidth="1"/>
    <col min="5914" max="5914" width="1.75" style="333" customWidth="1"/>
    <col min="5915" max="5915" width="2.625" style="333" customWidth="1"/>
    <col min="5916" max="5916" width="2.25" style="333" customWidth="1"/>
    <col min="5917" max="5917" width="4.625" style="333" customWidth="1"/>
    <col min="5918" max="5918" width="3.375" style="333" customWidth="1"/>
    <col min="5919" max="5919" width="9.375" style="333" customWidth="1"/>
    <col min="5920" max="6144" width="9" style="333"/>
    <col min="6145" max="6145" width="12.875" style="333" customWidth="1"/>
    <col min="6146" max="6154" width="9.75" style="333" customWidth="1"/>
    <col min="6155" max="6155" width="3.375" style="333" customWidth="1"/>
    <col min="6156" max="6156" width="8.625" style="333" bestFit="1" customWidth="1"/>
    <col min="6157" max="6157" width="1.625" style="333" customWidth="1"/>
    <col min="6158" max="6158" width="4.875" style="333" customWidth="1"/>
    <col min="6159" max="6159" width="1.75" style="333" customWidth="1"/>
    <col min="6160" max="6160" width="4.875" style="333" customWidth="1"/>
    <col min="6161" max="6161" width="1.625" style="333" customWidth="1"/>
    <col min="6162" max="6163" width="2.375" style="333" customWidth="1"/>
    <col min="6164" max="6164" width="3.25" style="333" customWidth="1"/>
    <col min="6165" max="6165" width="7.625" style="333" bestFit="1" customWidth="1"/>
    <col min="6166" max="6166" width="2.5" style="333" customWidth="1"/>
    <col min="6167" max="6167" width="6" style="333" customWidth="1"/>
    <col min="6168" max="6168" width="2" style="333" customWidth="1"/>
    <col min="6169" max="6169" width="4.125" style="333" customWidth="1"/>
    <col min="6170" max="6170" width="1.75" style="333" customWidth="1"/>
    <col min="6171" max="6171" width="2.625" style="333" customWidth="1"/>
    <col min="6172" max="6172" width="2.25" style="333" customWidth="1"/>
    <col min="6173" max="6173" width="4.625" style="333" customWidth="1"/>
    <col min="6174" max="6174" width="3.375" style="333" customWidth="1"/>
    <col min="6175" max="6175" width="9.375" style="333" customWidth="1"/>
    <col min="6176" max="6400" width="9" style="333"/>
    <col min="6401" max="6401" width="12.875" style="333" customWidth="1"/>
    <col min="6402" max="6410" width="9.75" style="333" customWidth="1"/>
    <col min="6411" max="6411" width="3.375" style="333" customWidth="1"/>
    <col min="6412" max="6412" width="8.625" style="333" bestFit="1" customWidth="1"/>
    <col min="6413" max="6413" width="1.625" style="333" customWidth="1"/>
    <col min="6414" max="6414" width="4.875" style="333" customWidth="1"/>
    <col min="6415" max="6415" width="1.75" style="333" customWidth="1"/>
    <col min="6416" max="6416" width="4.875" style="333" customWidth="1"/>
    <col min="6417" max="6417" width="1.625" style="333" customWidth="1"/>
    <col min="6418" max="6419" width="2.375" style="333" customWidth="1"/>
    <col min="6420" max="6420" width="3.25" style="333" customWidth="1"/>
    <col min="6421" max="6421" width="7.625" style="333" bestFit="1" customWidth="1"/>
    <col min="6422" max="6422" width="2.5" style="333" customWidth="1"/>
    <col min="6423" max="6423" width="6" style="333" customWidth="1"/>
    <col min="6424" max="6424" width="2" style="333" customWidth="1"/>
    <col min="6425" max="6425" width="4.125" style="333" customWidth="1"/>
    <col min="6426" max="6426" width="1.75" style="333" customWidth="1"/>
    <col min="6427" max="6427" width="2.625" style="333" customWidth="1"/>
    <col min="6428" max="6428" width="2.25" style="333" customWidth="1"/>
    <col min="6429" max="6429" width="4.625" style="333" customWidth="1"/>
    <col min="6430" max="6430" width="3.375" style="333" customWidth="1"/>
    <col min="6431" max="6431" width="9.375" style="333" customWidth="1"/>
    <col min="6432" max="6656" width="9" style="333"/>
    <col min="6657" max="6657" width="12.875" style="333" customWidth="1"/>
    <col min="6658" max="6666" width="9.75" style="333" customWidth="1"/>
    <col min="6667" max="6667" width="3.375" style="333" customWidth="1"/>
    <col min="6668" max="6668" width="8.625" style="333" bestFit="1" customWidth="1"/>
    <col min="6669" max="6669" width="1.625" style="333" customWidth="1"/>
    <col min="6670" max="6670" width="4.875" style="333" customWidth="1"/>
    <col min="6671" max="6671" width="1.75" style="333" customWidth="1"/>
    <col min="6672" max="6672" width="4.875" style="333" customWidth="1"/>
    <col min="6673" max="6673" width="1.625" style="333" customWidth="1"/>
    <col min="6674" max="6675" width="2.375" style="333" customWidth="1"/>
    <col min="6676" max="6676" width="3.25" style="333" customWidth="1"/>
    <col min="6677" max="6677" width="7.625" style="333" bestFit="1" customWidth="1"/>
    <col min="6678" max="6678" width="2.5" style="333" customWidth="1"/>
    <col min="6679" max="6679" width="6" style="333" customWidth="1"/>
    <col min="6680" max="6680" width="2" style="333" customWidth="1"/>
    <col min="6681" max="6681" width="4.125" style="333" customWidth="1"/>
    <col min="6682" max="6682" width="1.75" style="333" customWidth="1"/>
    <col min="6683" max="6683" width="2.625" style="333" customWidth="1"/>
    <col min="6684" max="6684" width="2.25" style="333" customWidth="1"/>
    <col min="6685" max="6685" width="4.625" style="333" customWidth="1"/>
    <col min="6686" max="6686" width="3.375" style="333" customWidth="1"/>
    <col min="6687" max="6687" width="9.375" style="333" customWidth="1"/>
    <col min="6688" max="6912" width="9" style="333"/>
    <col min="6913" max="6913" width="12.875" style="333" customWidth="1"/>
    <col min="6914" max="6922" width="9.75" style="333" customWidth="1"/>
    <col min="6923" max="6923" width="3.375" style="333" customWidth="1"/>
    <col min="6924" max="6924" width="8.625" style="333" bestFit="1" customWidth="1"/>
    <col min="6925" max="6925" width="1.625" style="333" customWidth="1"/>
    <col min="6926" max="6926" width="4.875" style="333" customWidth="1"/>
    <col min="6927" max="6927" width="1.75" style="333" customWidth="1"/>
    <col min="6928" max="6928" width="4.875" style="333" customWidth="1"/>
    <col min="6929" max="6929" width="1.625" style="333" customWidth="1"/>
    <col min="6930" max="6931" width="2.375" style="333" customWidth="1"/>
    <col min="6932" max="6932" width="3.25" style="333" customWidth="1"/>
    <col min="6933" max="6933" width="7.625" style="333" bestFit="1" customWidth="1"/>
    <col min="6934" max="6934" width="2.5" style="333" customWidth="1"/>
    <col min="6935" max="6935" width="6" style="333" customWidth="1"/>
    <col min="6936" max="6936" width="2" style="333" customWidth="1"/>
    <col min="6937" max="6937" width="4.125" style="333" customWidth="1"/>
    <col min="6938" max="6938" width="1.75" style="333" customWidth="1"/>
    <col min="6939" max="6939" width="2.625" style="333" customWidth="1"/>
    <col min="6940" max="6940" width="2.25" style="333" customWidth="1"/>
    <col min="6941" max="6941" width="4.625" style="333" customWidth="1"/>
    <col min="6942" max="6942" width="3.375" style="333" customWidth="1"/>
    <col min="6943" max="6943" width="9.375" style="333" customWidth="1"/>
    <col min="6944" max="7168" width="9" style="333"/>
    <col min="7169" max="7169" width="12.875" style="333" customWidth="1"/>
    <col min="7170" max="7178" width="9.75" style="333" customWidth="1"/>
    <col min="7179" max="7179" width="3.375" style="333" customWidth="1"/>
    <col min="7180" max="7180" width="8.625" style="333" bestFit="1" customWidth="1"/>
    <col min="7181" max="7181" width="1.625" style="333" customWidth="1"/>
    <col min="7182" max="7182" width="4.875" style="333" customWidth="1"/>
    <col min="7183" max="7183" width="1.75" style="333" customWidth="1"/>
    <col min="7184" max="7184" width="4.875" style="333" customWidth="1"/>
    <col min="7185" max="7185" width="1.625" style="333" customWidth="1"/>
    <col min="7186" max="7187" width="2.375" style="333" customWidth="1"/>
    <col min="7188" max="7188" width="3.25" style="333" customWidth="1"/>
    <col min="7189" max="7189" width="7.625" style="333" bestFit="1" customWidth="1"/>
    <col min="7190" max="7190" width="2.5" style="333" customWidth="1"/>
    <col min="7191" max="7191" width="6" style="333" customWidth="1"/>
    <col min="7192" max="7192" width="2" style="333" customWidth="1"/>
    <col min="7193" max="7193" width="4.125" style="333" customWidth="1"/>
    <col min="7194" max="7194" width="1.75" style="333" customWidth="1"/>
    <col min="7195" max="7195" width="2.625" style="333" customWidth="1"/>
    <col min="7196" max="7196" width="2.25" style="333" customWidth="1"/>
    <col min="7197" max="7197" width="4.625" style="333" customWidth="1"/>
    <col min="7198" max="7198" width="3.375" style="333" customWidth="1"/>
    <col min="7199" max="7199" width="9.375" style="333" customWidth="1"/>
    <col min="7200" max="7424" width="9" style="333"/>
    <col min="7425" max="7425" width="12.875" style="333" customWidth="1"/>
    <col min="7426" max="7434" width="9.75" style="333" customWidth="1"/>
    <col min="7435" max="7435" width="3.375" style="333" customWidth="1"/>
    <col min="7436" max="7436" width="8.625" style="333" bestFit="1" customWidth="1"/>
    <col min="7437" max="7437" width="1.625" style="333" customWidth="1"/>
    <col min="7438" max="7438" width="4.875" style="333" customWidth="1"/>
    <col min="7439" max="7439" width="1.75" style="333" customWidth="1"/>
    <col min="7440" max="7440" width="4.875" style="333" customWidth="1"/>
    <col min="7441" max="7441" width="1.625" style="333" customWidth="1"/>
    <col min="7442" max="7443" width="2.375" style="333" customWidth="1"/>
    <col min="7444" max="7444" width="3.25" style="333" customWidth="1"/>
    <col min="7445" max="7445" width="7.625" style="333" bestFit="1" customWidth="1"/>
    <col min="7446" max="7446" width="2.5" style="333" customWidth="1"/>
    <col min="7447" max="7447" width="6" style="333" customWidth="1"/>
    <col min="7448" max="7448" width="2" style="333" customWidth="1"/>
    <col min="7449" max="7449" width="4.125" style="333" customWidth="1"/>
    <col min="7450" max="7450" width="1.75" style="333" customWidth="1"/>
    <col min="7451" max="7451" width="2.625" style="333" customWidth="1"/>
    <col min="7452" max="7452" width="2.25" style="333" customWidth="1"/>
    <col min="7453" max="7453" width="4.625" style="333" customWidth="1"/>
    <col min="7454" max="7454" width="3.375" style="333" customWidth="1"/>
    <col min="7455" max="7455" width="9.375" style="333" customWidth="1"/>
    <col min="7456" max="7680" width="9" style="333"/>
    <col min="7681" max="7681" width="12.875" style="333" customWidth="1"/>
    <col min="7682" max="7690" width="9.75" style="333" customWidth="1"/>
    <col min="7691" max="7691" width="3.375" style="333" customWidth="1"/>
    <col min="7692" max="7692" width="8.625" style="333" bestFit="1" customWidth="1"/>
    <col min="7693" max="7693" width="1.625" style="333" customWidth="1"/>
    <col min="7694" max="7694" width="4.875" style="333" customWidth="1"/>
    <col min="7695" max="7695" width="1.75" style="333" customWidth="1"/>
    <col min="7696" max="7696" width="4.875" style="333" customWidth="1"/>
    <col min="7697" max="7697" width="1.625" style="333" customWidth="1"/>
    <col min="7698" max="7699" width="2.375" style="333" customWidth="1"/>
    <col min="7700" max="7700" width="3.25" style="333" customWidth="1"/>
    <col min="7701" max="7701" width="7.625" style="333" bestFit="1" customWidth="1"/>
    <col min="7702" max="7702" width="2.5" style="333" customWidth="1"/>
    <col min="7703" max="7703" width="6" style="333" customWidth="1"/>
    <col min="7704" max="7704" width="2" style="333" customWidth="1"/>
    <col min="7705" max="7705" width="4.125" style="333" customWidth="1"/>
    <col min="7706" max="7706" width="1.75" style="333" customWidth="1"/>
    <col min="7707" max="7707" width="2.625" style="333" customWidth="1"/>
    <col min="7708" max="7708" width="2.25" style="333" customWidth="1"/>
    <col min="7709" max="7709" width="4.625" style="333" customWidth="1"/>
    <col min="7710" max="7710" width="3.375" style="333" customWidth="1"/>
    <col min="7711" max="7711" width="9.375" style="333" customWidth="1"/>
    <col min="7712" max="7936" width="9" style="333"/>
    <col min="7937" max="7937" width="12.875" style="333" customWidth="1"/>
    <col min="7938" max="7946" width="9.75" style="333" customWidth="1"/>
    <col min="7947" max="7947" width="3.375" style="333" customWidth="1"/>
    <col min="7948" max="7948" width="8.625" style="333" bestFit="1" customWidth="1"/>
    <col min="7949" max="7949" width="1.625" style="333" customWidth="1"/>
    <col min="7950" max="7950" width="4.875" style="333" customWidth="1"/>
    <col min="7951" max="7951" width="1.75" style="333" customWidth="1"/>
    <col min="7952" max="7952" width="4.875" style="333" customWidth="1"/>
    <col min="7953" max="7953" width="1.625" style="333" customWidth="1"/>
    <col min="7954" max="7955" width="2.375" style="333" customWidth="1"/>
    <col min="7956" max="7956" width="3.25" style="333" customWidth="1"/>
    <col min="7957" max="7957" width="7.625" style="333" bestFit="1" customWidth="1"/>
    <col min="7958" max="7958" width="2.5" style="333" customWidth="1"/>
    <col min="7959" max="7959" width="6" style="333" customWidth="1"/>
    <col min="7960" max="7960" width="2" style="333" customWidth="1"/>
    <col min="7961" max="7961" width="4.125" style="333" customWidth="1"/>
    <col min="7962" max="7962" width="1.75" style="333" customWidth="1"/>
    <col min="7963" max="7963" width="2.625" style="333" customWidth="1"/>
    <col min="7964" max="7964" width="2.25" style="333" customWidth="1"/>
    <col min="7965" max="7965" width="4.625" style="333" customWidth="1"/>
    <col min="7966" max="7966" width="3.375" style="333" customWidth="1"/>
    <col min="7967" max="7967" width="9.375" style="333" customWidth="1"/>
    <col min="7968" max="8192" width="9" style="333"/>
    <col min="8193" max="8193" width="12.875" style="333" customWidth="1"/>
    <col min="8194" max="8202" width="9.75" style="333" customWidth="1"/>
    <col min="8203" max="8203" width="3.375" style="333" customWidth="1"/>
    <col min="8204" max="8204" width="8.625" style="333" bestFit="1" customWidth="1"/>
    <col min="8205" max="8205" width="1.625" style="333" customWidth="1"/>
    <col min="8206" max="8206" width="4.875" style="333" customWidth="1"/>
    <col min="8207" max="8207" width="1.75" style="333" customWidth="1"/>
    <col min="8208" max="8208" width="4.875" style="333" customWidth="1"/>
    <col min="8209" max="8209" width="1.625" style="333" customWidth="1"/>
    <col min="8210" max="8211" width="2.375" style="333" customWidth="1"/>
    <col min="8212" max="8212" width="3.25" style="333" customWidth="1"/>
    <col min="8213" max="8213" width="7.625" style="333" bestFit="1" customWidth="1"/>
    <col min="8214" max="8214" width="2.5" style="333" customWidth="1"/>
    <col min="8215" max="8215" width="6" style="333" customWidth="1"/>
    <col min="8216" max="8216" width="2" style="333" customWidth="1"/>
    <col min="8217" max="8217" width="4.125" style="333" customWidth="1"/>
    <col min="8218" max="8218" width="1.75" style="333" customWidth="1"/>
    <col min="8219" max="8219" width="2.625" style="333" customWidth="1"/>
    <col min="8220" max="8220" width="2.25" style="333" customWidth="1"/>
    <col min="8221" max="8221" width="4.625" style="333" customWidth="1"/>
    <col min="8222" max="8222" width="3.375" style="333" customWidth="1"/>
    <col min="8223" max="8223" width="9.375" style="333" customWidth="1"/>
    <col min="8224" max="8448" width="9" style="333"/>
    <col min="8449" max="8449" width="12.875" style="333" customWidth="1"/>
    <col min="8450" max="8458" width="9.75" style="333" customWidth="1"/>
    <col min="8459" max="8459" width="3.375" style="333" customWidth="1"/>
    <col min="8460" max="8460" width="8.625" style="333" bestFit="1" customWidth="1"/>
    <col min="8461" max="8461" width="1.625" style="333" customWidth="1"/>
    <col min="8462" max="8462" width="4.875" style="333" customWidth="1"/>
    <col min="8463" max="8463" width="1.75" style="333" customWidth="1"/>
    <col min="8464" max="8464" width="4.875" style="333" customWidth="1"/>
    <col min="8465" max="8465" width="1.625" style="333" customWidth="1"/>
    <col min="8466" max="8467" width="2.375" style="333" customWidth="1"/>
    <col min="8468" max="8468" width="3.25" style="333" customWidth="1"/>
    <col min="8469" max="8469" width="7.625" style="333" bestFit="1" customWidth="1"/>
    <col min="8470" max="8470" width="2.5" style="333" customWidth="1"/>
    <col min="8471" max="8471" width="6" style="333" customWidth="1"/>
    <col min="8472" max="8472" width="2" style="333" customWidth="1"/>
    <col min="8473" max="8473" width="4.125" style="333" customWidth="1"/>
    <col min="8474" max="8474" width="1.75" style="333" customWidth="1"/>
    <col min="8475" max="8475" width="2.625" style="333" customWidth="1"/>
    <col min="8476" max="8476" width="2.25" style="333" customWidth="1"/>
    <col min="8477" max="8477" width="4.625" style="333" customWidth="1"/>
    <col min="8478" max="8478" width="3.375" style="333" customWidth="1"/>
    <col min="8479" max="8479" width="9.375" style="333" customWidth="1"/>
    <col min="8480" max="8704" width="9" style="333"/>
    <col min="8705" max="8705" width="12.875" style="333" customWidth="1"/>
    <col min="8706" max="8714" width="9.75" style="333" customWidth="1"/>
    <col min="8715" max="8715" width="3.375" style="333" customWidth="1"/>
    <col min="8716" max="8716" width="8.625" style="333" bestFit="1" customWidth="1"/>
    <col min="8717" max="8717" width="1.625" style="333" customWidth="1"/>
    <col min="8718" max="8718" width="4.875" style="333" customWidth="1"/>
    <col min="8719" max="8719" width="1.75" style="333" customWidth="1"/>
    <col min="8720" max="8720" width="4.875" style="333" customWidth="1"/>
    <col min="8721" max="8721" width="1.625" style="333" customWidth="1"/>
    <col min="8722" max="8723" width="2.375" style="333" customWidth="1"/>
    <col min="8724" max="8724" width="3.25" style="333" customWidth="1"/>
    <col min="8725" max="8725" width="7.625" style="333" bestFit="1" customWidth="1"/>
    <col min="8726" max="8726" width="2.5" style="333" customWidth="1"/>
    <col min="8727" max="8727" width="6" style="333" customWidth="1"/>
    <col min="8728" max="8728" width="2" style="333" customWidth="1"/>
    <col min="8729" max="8729" width="4.125" style="333" customWidth="1"/>
    <col min="8730" max="8730" width="1.75" style="333" customWidth="1"/>
    <col min="8731" max="8731" width="2.625" style="333" customWidth="1"/>
    <col min="8732" max="8732" width="2.25" style="333" customWidth="1"/>
    <col min="8733" max="8733" width="4.625" style="333" customWidth="1"/>
    <col min="8734" max="8734" width="3.375" style="333" customWidth="1"/>
    <col min="8735" max="8735" width="9.375" style="333" customWidth="1"/>
    <col min="8736" max="8960" width="9" style="333"/>
    <col min="8961" max="8961" width="12.875" style="333" customWidth="1"/>
    <col min="8962" max="8970" width="9.75" style="333" customWidth="1"/>
    <col min="8971" max="8971" width="3.375" style="333" customWidth="1"/>
    <col min="8972" max="8972" width="8.625" style="333" bestFit="1" customWidth="1"/>
    <col min="8973" max="8973" width="1.625" style="333" customWidth="1"/>
    <col min="8974" max="8974" width="4.875" style="333" customWidth="1"/>
    <col min="8975" max="8975" width="1.75" style="333" customWidth="1"/>
    <col min="8976" max="8976" width="4.875" style="333" customWidth="1"/>
    <col min="8977" max="8977" width="1.625" style="333" customWidth="1"/>
    <col min="8978" max="8979" width="2.375" style="333" customWidth="1"/>
    <col min="8980" max="8980" width="3.25" style="333" customWidth="1"/>
    <col min="8981" max="8981" width="7.625" style="333" bestFit="1" customWidth="1"/>
    <col min="8982" max="8982" width="2.5" style="333" customWidth="1"/>
    <col min="8983" max="8983" width="6" style="333" customWidth="1"/>
    <col min="8984" max="8984" width="2" style="333" customWidth="1"/>
    <col min="8985" max="8985" width="4.125" style="333" customWidth="1"/>
    <col min="8986" max="8986" width="1.75" style="333" customWidth="1"/>
    <col min="8987" max="8987" width="2.625" style="333" customWidth="1"/>
    <col min="8988" max="8988" width="2.25" style="333" customWidth="1"/>
    <col min="8989" max="8989" width="4.625" style="333" customWidth="1"/>
    <col min="8990" max="8990" width="3.375" style="333" customWidth="1"/>
    <col min="8991" max="8991" width="9.375" style="333" customWidth="1"/>
    <col min="8992" max="9216" width="9" style="333"/>
    <col min="9217" max="9217" width="12.875" style="333" customWidth="1"/>
    <col min="9218" max="9226" width="9.75" style="333" customWidth="1"/>
    <col min="9227" max="9227" width="3.375" style="333" customWidth="1"/>
    <col min="9228" max="9228" width="8.625" style="333" bestFit="1" customWidth="1"/>
    <col min="9229" max="9229" width="1.625" style="333" customWidth="1"/>
    <col min="9230" max="9230" width="4.875" style="333" customWidth="1"/>
    <col min="9231" max="9231" width="1.75" style="333" customWidth="1"/>
    <col min="9232" max="9232" width="4.875" style="333" customWidth="1"/>
    <col min="9233" max="9233" width="1.625" style="333" customWidth="1"/>
    <col min="9234" max="9235" width="2.375" style="333" customWidth="1"/>
    <col min="9236" max="9236" width="3.25" style="333" customWidth="1"/>
    <col min="9237" max="9237" width="7.625" style="333" bestFit="1" customWidth="1"/>
    <col min="9238" max="9238" width="2.5" style="333" customWidth="1"/>
    <col min="9239" max="9239" width="6" style="333" customWidth="1"/>
    <col min="9240" max="9240" width="2" style="333" customWidth="1"/>
    <col min="9241" max="9241" width="4.125" style="333" customWidth="1"/>
    <col min="9242" max="9242" width="1.75" style="333" customWidth="1"/>
    <col min="9243" max="9243" width="2.625" style="333" customWidth="1"/>
    <col min="9244" max="9244" width="2.25" style="333" customWidth="1"/>
    <col min="9245" max="9245" width="4.625" style="333" customWidth="1"/>
    <col min="9246" max="9246" width="3.375" style="333" customWidth="1"/>
    <col min="9247" max="9247" width="9.375" style="333" customWidth="1"/>
    <col min="9248" max="9472" width="9" style="333"/>
    <col min="9473" max="9473" width="12.875" style="333" customWidth="1"/>
    <col min="9474" max="9482" width="9.75" style="333" customWidth="1"/>
    <col min="9483" max="9483" width="3.375" style="333" customWidth="1"/>
    <col min="9484" max="9484" width="8.625" style="333" bestFit="1" customWidth="1"/>
    <col min="9485" max="9485" width="1.625" style="333" customWidth="1"/>
    <col min="9486" max="9486" width="4.875" style="333" customWidth="1"/>
    <col min="9487" max="9487" width="1.75" style="333" customWidth="1"/>
    <col min="9488" max="9488" width="4.875" style="333" customWidth="1"/>
    <col min="9489" max="9489" width="1.625" style="333" customWidth="1"/>
    <col min="9490" max="9491" width="2.375" style="333" customWidth="1"/>
    <col min="9492" max="9492" width="3.25" style="333" customWidth="1"/>
    <col min="9493" max="9493" width="7.625" style="333" bestFit="1" customWidth="1"/>
    <col min="9494" max="9494" width="2.5" style="333" customWidth="1"/>
    <col min="9495" max="9495" width="6" style="333" customWidth="1"/>
    <col min="9496" max="9496" width="2" style="333" customWidth="1"/>
    <col min="9497" max="9497" width="4.125" style="333" customWidth="1"/>
    <col min="9498" max="9498" width="1.75" style="333" customWidth="1"/>
    <col min="9499" max="9499" width="2.625" style="333" customWidth="1"/>
    <col min="9500" max="9500" width="2.25" style="333" customWidth="1"/>
    <col min="9501" max="9501" width="4.625" style="333" customWidth="1"/>
    <col min="9502" max="9502" width="3.375" style="333" customWidth="1"/>
    <col min="9503" max="9503" width="9.375" style="333" customWidth="1"/>
    <col min="9504" max="9728" width="9" style="333"/>
    <col min="9729" max="9729" width="12.875" style="333" customWidth="1"/>
    <col min="9730" max="9738" width="9.75" style="333" customWidth="1"/>
    <col min="9739" max="9739" width="3.375" style="333" customWidth="1"/>
    <col min="9740" max="9740" width="8.625" style="333" bestFit="1" customWidth="1"/>
    <col min="9741" max="9741" width="1.625" style="333" customWidth="1"/>
    <col min="9742" max="9742" width="4.875" style="333" customWidth="1"/>
    <col min="9743" max="9743" width="1.75" style="333" customWidth="1"/>
    <col min="9744" max="9744" width="4.875" style="333" customWidth="1"/>
    <col min="9745" max="9745" width="1.625" style="333" customWidth="1"/>
    <col min="9746" max="9747" width="2.375" style="333" customWidth="1"/>
    <col min="9748" max="9748" width="3.25" style="333" customWidth="1"/>
    <col min="9749" max="9749" width="7.625" style="333" bestFit="1" customWidth="1"/>
    <col min="9750" max="9750" width="2.5" style="333" customWidth="1"/>
    <col min="9751" max="9751" width="6" style="333" customWidth="1"/>
    <col min="9752" max="9752" width="2" style="333" customWidth="1"/>
    <col min="9753" max="9753" width="4.125" style="333" customWidth="1"/>
    <col min="9754" max="9754" width="1.75" style="333" customWidth="1"/>
    <col min="9755" max="9755" width="2.625" style="333" customWidth="1"/>
    <col min="9756" max="9756" width="2.25" style="333" customWidth="1"/>
    <col min="9757" max="9757" width="4.625" style="333" customWidth="1"/>
    <col min="9758" max="9758" width="3.375" style="333" customWidth="1"/>
    <col min="9759" max="9759" width="9.375" style="333" customWidth="1"/>
    <col min="9760" max="9984" width="9" style="333"/>
    <col min="9985" max="9985" width="12.875" style="333" customWidth="1"/>
    <col min="9986" max="9994" width="9.75" style="333" customWidth="1"/>
    <col min="9995" max="9995" width="3.375" style="333" customWidth="1"/>
    <col min="9996" max="9996" width="8.625" style="333" bestFit="1" customWidth="1"/>
    <col min="9997" max="9997" width="1.625" style="333" customWidth="1"/>
    <col min="9998" max="9998" width="4.875" style="333" customWidth="1"/>
    <col min="9999" max="9999" width="1.75" style="333" customWidth="1"/>
    <col min="10000" max="10000" width="4.875" style="333" customWidth="1"/>
    <col min="10001" max="10001" width="1.625" style="333" customWidth="1"/>
    <col min="10002" max="10003" width="2.375" style="333" customWidth="1"/>
    <col min="10004" max="10004" width="3.25" style="333" customWidth="1"/>
    <col min="10005" max="10005" width="7.625" style="333" bestFit="1" customWidth="1"/>
    <col min="10006" max="10006" width="2.5" style="333" customWidth="1"/>
    <col min="10007" max="10007" width="6" style="333" customWidth="1"/>
    <col min="10008" max="10008" width="2" style="333" customWidth="1"/>
    <col min="10009" max="10009" width="4.125" style="333" customWidth="1"/>
    <col min="10010" max="10010" width="1.75" style="333" customWidth="1"/>
    <col min="10011" max="10011" width="2.625" style="333" customWidth="1"/>
    <col min="10012" max="10012" width="2.25" style="333" customWidth="1"/>
    <col min="10013" max="10013" width="4.625" style="333" customWidth="1"/>
    <col min="10014" max="10014" width="3.375" style="333" customWidth="1"/>
    <col min="10015" max="10015" width="9.375" style="333" customWidth="1"/>
    <col min="10016" max="10240" width="9" style="333"/>
    <col min="10241" max="10241" width="12.875" style="333" customWidth="1"/>
    <col min="10242" max="10250" width="9.75" style="333" customWidth="1"/>
    <col min="10251" max="10251" width="3.375" style="333" customWidth="1"/>
    <col min="10252" max="10252" width="8.625" style="333" bestFit="1" customWidth="1"/>
    <col min="10253" max="10253" width="1.625" style="333" customWidth="1"/>
    <col min="10254" max="10254" width="4.875" style="333" customWidth="1"/>
    <col min="10255" max="10255" width="1.75" style="333" customWidth="1"/>
    <col min="10256" max="10256" width="4.875" style="333" customWidth="1"/>
    <col min="10257" max="10257" width="1.625" style="333" customWidth="1"/>
    <col min="10258" max="10259" width="2.375" style="333" customWidth="1"/>
    <col min="10260" max="10260" width="3.25" style="333" customWidth="1"/>
    <col min="10261" max="10261" width="7.625" style="333" bestFit="1" customWidth="1"/>
    <col min="10262" max="10262" width="2.5" style="333" customWidth="1"/>
    <col min="10263" max="10263" width="6" style="333" customWidth="1"/>
    <col min="10264" max="10264" width="2" style="333" customWidth="1"/>
    <col min="10265" max="10265" width="4.125" style="333" customWidth="1"/>
    <col min="10266" max="10266" width="1.75" style="333" customWidth="1"/>
    <col min="10267" max="10267" width="2.625" style="333" customWidth="1"/>
    <col min="10268" max="10268" width="2.25" style="333" customWidth="1"/>
    <col min="10269" max="10269" width="4.625" style="333" customWidth="1"/>
    <col min="10270" max="10270" width="3.375" style="333" customWidth="1"/>
    <col min="10271" max="10271" width="9.375" style="333" customWidth="1"/>
    <col min="10272" max="10496" width="9" style="333"/>
    <col min="10497" max="10497" width="12.875" style="333" customWidth="1"/>
    <col min="10498" max="10506" width="9.75" style="333" customWidth="1"/>
    <col min="10507" max="10507" width="3.375" style="333" customWidth="1"/>
    <col min="10508" max="10508" width="8.625" style="333" bestFit="1" customWidth="1"/>
    <col min="10509" max="10509" width="1.625" style="333" customWidth="1"/>
    <col min="10510" max="10510" width="4.875" style="333" customWidth="1"/>
    <col min="10511" max="10511" width="1.75" style="333" customWidth="1"/>
    <col min="10512" max="10512" width="4.875" style="333" customWidth="1"/>
    <col min="10513" max="10513" width="1.625" style="333" customWidth="1"/>
    <col min="10514" max="10515" width="2.375" style="333" customWidth="1"/>
    <col min="10516" max="10516" width="3.25" style="333" customWidth="1"/>
    <col min="10517" max="10517" width="7.625" style="333" bestFit="1" customWidth="1"/>
    <col min="10518" max="10518" width="2.5" style="333" customWidth="1"/>
    <col min="10519" max="10519" width="6" style="333" customWidth="1"/>
    <col min="10520" max="10520" width="2" style="333" customWidth="1"/>
    <col min="10521" max="10521" width="4.125" style="333" customWidth="1"/>
    <col min="10522" max="10522" width="1.75" style="333" customWidth="1"/>
    <col min="10523" max="10523" width="2.625" style="333" customWidth="1"/>
    <col min="10524" max="10524" width="2.25" style="333" customWidth="1"/>
    <col min="10525" max="10525" width="4.625" style="333" customWidth="1"/>
    <col min="10526" max="10526" width="3.375" style="333" customWidth="1"/>
    <col min="10527" max="10527" width="9.375" style="333" customWidth="1"/>
    <col min="10528" max="10752" width="9" style="333"/>
    <col min="10753" max="10753" width="12.875" style="333" customWidth="1"/>
    <col min="10754" max="10762" width="9.75" style="333" customWidth="1"/>
    <col min="10763" max="10763" width="3.375" style="333" customWidth="1"/>
    <col min="10764" max="10764" width="8.625" style="333" bestFit="1" customWidth="1"/>
    <col min="10765" max="10765" width="1.625" style="333" customWidth="1"/>
    <col min="10766" max="10766" width="4.875" style="333" customWidth="1"/>
    <col min="10767" max="10767" width="1.75" style="333" customWidth="1"/>
    <col min="10768" max="10768" width="4.875" style="333" customWidth="1"/>
    <col min="10769" max="10769" width="1.625" style="333" customWidth="1"/>
    <col min="10770" max="10771" width="2.375" style="333" customWidth="1"/>
    <col min="10772" max="10772" width="3.25" style="333" customWidth="1"/>
    <col min="10773" max="10773" width="7.625" style="333" bestFit="1" customWidth="1"/>
    <col min="10774" max="10774" width="2.5" style="333" customWidth="1"/>
    <col min="10775" max="10775" width="6" style="333" customWidth="1"/>
    <col min="10776" max="10776" width="2" style="333" customWidth="1"/>
    <col min="10777" max="10777" width="4.125" style="333" customWidth="1"/>
    <col min="10778" max="10778" width="1.75" style="333" customWidth="1"/>
    <col min="10779" max="10779" width="2.625" style="333" customWidth="1"/>
    <col min="10780" max="10780" width="2.25" style="333" customWidth="1"/>
    <col min="10781" max="10781" width="4.625" style="333" customWidth="1"/>
    <col min="10782" max="10782" width="3.375" style="333" customWidth="1"/>
    <col min="10783" max="10783" width="9.375" style="333" customWidth="1"/>
    <col min="10784" max="11008" width="9" style="333"/>
    <col min="11009" max="11009" width="12.875" style="333" customWidth="1"/>
    <col min="11010" max="11018" width="9.75" style="333" customWidth="1"/>
    <col min="11019" max="11019" width="3.375" style="333" customWidth="1"/>
    <col min="11020" max="11020" width="8.625" style="333" bestFit="1" customWidth="1"/>
    <col min="11021" max="11021" width="1.625" style="333" customWidth="1"/>
    <col min="11022" max="11022" width="4.875" style="333" customWidth="1"/>
    <col min="11023" max="11023" width="1.75" style="333" customWidth="1"/>
    <col min="11024" max="11024" width="4.875" style="333" customWidth="1"/>
    <col min="11025" max="11025" width="1.625" style="333" customWidth="1"/>
    <col min="11026" max="11027" width="2.375" style="333" customWidth="1"/>
    <col min="11028" max="11028" width="3.25" style="333" customWidth="1"/>
    <col min="11029" max="11029" width="7.625" style="333" bestFit="1" customWidth="1"/>
    <col min="11030" max="11030" width="2.5" style="333" customWidth="1"/>
    <col min="11031" max="11031" width="6" style="333" customWidth="1"/>
    <col min="11032" max="11032" width="2" style="333" customWidth="1"/>
    <col min="11033" max="11033" width="4.125" style="333" customWidth="1"/>
    <col min="11034" max="11034" width="1.75" style="333" customWidth="1"/>
    <col min="11035" max="11035" width="2.625" style="333" customWidth="1"/>
    <col min="11036" max="11036" width="2.25" style="333" customWidth="1"/>
    <col min="11037" max="11037" width="4.625" style="333" customWidth="1"/>
    <col min="11038" max="11038" width="3.375" style="333" customWidth="1"/>
    <col min="11039" max="11039" width="9.375" style="333" customWidth="1"/>
    <col min="11040" max="11264" width="9" style="333"/>
    <col min="11265" max="11265" width="12.875" style="333" customWidth="1"/>
    <col min="11266" max="11274" width="9.75" style="333" customWidth="1"/>
    <col min="11275" max="11275" width="3.375" style="333" customWidth="1"/>
    <col min="11276" max="11276" width="8.625" style="333" bestFit="1" customWidth="1"/>
    <col min="11277" max="11277" width="1.625" style="333" customWidth="1"/>
    <col min="11278" max="11278" width="4.875" style="333" customWidth="1"/>
    <col min="11279" max="11279" width="1.75" style="333" customWidth="1"/>
    <col min="11280" max="11280" width="4.875" style="333" customWidth="1"/>
    <col min="11281" max="11281" width="1.625" style="333" customWidth="1"/>
    <col min="11282" max="11283" width="2.375" style="333" customWidth="1"/>
    <col min="11284" max="11284" width="3.25" style="333" customWidth="1"/>
    <col min="11285" max="11285" width="7.625" style="333" bestFit="1" customWidth="1"/>
    <col min="11286" max="11286" width="2.5" style="333" customWidth="1"/>
    <col min="11287" max="11287" width="6" style="333" customWidth="1"/>
    <col min="11288" max="11288" width="2" style="333" customWidth="1"/>
    <col min="11289" max="11289" width="4.125" style="333" customWidth="1"/>
    <col min="11290" max="11290" width="1.75" style="333" customWidth="1"/>
    <col min="11291" max="11291" width="2.625" style="333" customWidth="1"/>
    <col min="11292" max="11292" width="2.25" style="333" customWidth="1"/>
    <col min="11293" max="11293" width="4.625" style="333" customWidth="1"/>
    <col min="11294" max="11294" width="3.375" style="333" customWidth="1"/>
    <col min="11295" max="11295" width="9.375" style="333" customWidth="1"/>
    <col min="11296" max="11520" width="9" style="333"/>
    <col min="11521" max="11521" width="12.875" style="333" customWidth="1"/>
    <col min="11522" max="11530" width="9.75" style="333" customWidth="1"/>
    <col min="11531" max="11531" width="3.375" style="333" customWidth="1"/>
    <col min="11532" max="11532" width="8.625" style="333" bestFit="1" customWidth="1"/>
    <col min="11533" max="11533" width="1.625" style="333" customWidth="1"/>
    <col min="11534" max="11534" width="4.875" style="333" customWidth="1"/>
    <col min="11535" max="11535" width="1.75" style="333" customWidth="1"/>
    <col min="11536" max="11536" width="4.875" style="333" customWidth="1"/>
    <col min="11537" max="11537" width="1.625" style="333" customWidth="1"/>
    <col min="11538" max="11539" width="2.375" style="333" customWidth="1"/>
    <col min="11540" max="11540" width="3.25" style="333" customWidth="1"/>
    <col min="11541" max="11541" width="7.625" style="333" bestFit="1" customWidth="1"/>
    <col min="11542" max="11542" width="2.5" style="333" customWidth="1"/>
    <col min="11543" max="11543" width="6" style="333" customWidth="1"/>
    <col min="11544" max="11544" width="2" style="333" customWidth="1"/>
    <col min="11545" max="11545" width="4.125" style="333" customWidth="1"/>
    <col min="11546" max="11546" width="1.75" style="333" customWidth="1"/>
    <col min="11547" max="11547" width="2.625" style="333" customWidth="1"/>
    <col min="11548" max="11548" width="2.25" style="333" customWidth="1"/>
    <col min="11549" max="11549" width="4.625" style="333" customWidth="1"/>
    <col min="11550" max="11550" width="3.375" style="333" customWidth="1"/>
    <col min="11551" max="11551" width="9.375" style="333" customWidth="1"/>
    <col min="11552" max="11776" width="9" style="333"/>
    <col min="11777" max="11777" width="12.875" style="333" customWidth="1"/>
    <col min="11778" max="11786" width="9.75" style="333" customWidth="1"/>
    <col min="11787" max="11787" width="3.375" style="333" customWidth="1"/>
    <col min="11788" max="11788" width="8.625" style="333" bestFit="1" customWidth="1"/>
    <col min="11789" max="11789" width="1.625" style="333" customWidth="1"/>
    <col min="11790" max="11790" width="4.875" style="333" customWidth="1"/>
    <col min="11791" max="11791" width="1.75" style="333" customWidth="1"/>
    <col min="11792" max="11792" width="4.875" style="333" customWidth="1"/>
    <col min="11793" max="11793" width="1.625" style="333" customWidth="1"/>
    <col min="11794" max="11795" width="2.375" style="333" customWidth="1"/>
    <col min="11796" max="11796" width="3.25" style="333" customWidth="1"/>
    <col min="11797" max="11797" width="7.625" style="333" bestFit="1" customWidth="1"/>
    <col min="11798" max="11798" width="2.5" style="333" customWidth="1"/>
    <col min="11799" max="11799" width="6" style="333" customWidth="1"/>
    <col min="11800" max="11800" width="2" style="333" customWidth="1"/>
    <col min="11801" max="11801" width="4.125" style="333" customWidth="1"/>
    <col min="11802" max="11802" width="1.75" style="333" customWidth="1"/>
    <col min="11803" max="11803" width="2.625" style="333" customWidth="1"/>
    <col min="11804" max="11804" width="2.25" style="333" customWidth="1"/>
    <col min="11805" max="11805" width="4.625" style="333" customWidth="1"/>
    <col min="11806" max="11806" width="3.375" style="333" customWidth="1"/>
    <col min="11807" max="11807" width="9.375" style="333" customWidth="1"/>
    <col min="11808" max="12032" width="9" style="333"/>
    <col min="12033" max="12033" width="12.875" style="333" customWidth="1"/>
    <col min="12034" max="12042" width="9.75" style="333" customWidth="1"/>
    <col min="12043" max="12043" width="3.375" style="333" customWidth="1"/>
    <col min="12044" max="12044" width="8.625" style="333" bestFit="1" customWidth="1"/>
    <col min="12045" max="12045" width="1.625" style="333" customWidth="1"/>
    <col min="12046" max="12046" width="4.875" style="333" customWidth="1"/>
    <col min="12047" max="12047" width="1.75" style="333" customWidth="1"/>
    <col min="12048" max="12048" width="4.875" style="333" customWidth="1"/>
    <col min="12049" max="12049" width="1.625" style="333" customWidth="1"/>
    <col min="12050" max="12051" width="2.375" style="333" customWidth="1"/>
    <col min="12052" max="12052" width="3.25" style="333" customWidth="1"/>
    <col min="12053" max="12053" width="7.625" style="333" bestFit="1" customWidth="1"/>
    <col min="12054" max="12054" width="2.5" style="333" customWidth="1"/>
    <col min="12055" max="12055" width="6" style="333" customWidth="1"/>
    <col min="12056" max="12056" width="2" style="333" customWidth="1"/>
    <col min="12057" max="12057" width="4.125" style="333" customWidth="1"/>
    <col min="12058" max="12058" width="1.75" style="333" customWidth="1"/>
    <col min="12059" max="12059" width="2.625" style="333" customWidth="1"/>
    <col min="12060" max="12060" width="2.25" style="333" customWidth="1"/>
    <col min="12061" max="12061" width="4.625" style="333" customWidth="1"/>
    <col min="12062" max="12062" width="3.375" style="333" customWidth="1"/>
    <col min="12063" max="12063" width="9.375" style="333" customWidth="1"/>
    <col min="12064" max="12288" width="9" style="333"/>
    <col min="12289" max="12289" width="12.875" style="333" customWidth="1"/>
    <col min="12290" max="12298" width="9.75" style="333" customWidth="1"/>
    <col min="12299" max="12299" width="3.375" style="333" customWidth="1"/>
    <col min="12300" max="12300" width="8.625" style="333" bestFit="1" customWidth="1"/>
    <col min="12301" max="12301" width="1.625" style="333" customWidth="1"/>
    <col min="12302" max="12302" width="4.875" style="333" customWidth="1"/>
    <col min="12303" max="12303" width="1.75" style="333" customWidth="1"/>
    <col min="12304" max="12304" width="4.875" style="333" customWidth="1"/>
    <col min="12305" max="12305" width="1.625" style="333" customWidth="1"/>
    <col min="12306" max="12307" width="2.375" style="333" customWidth="1"/>
    <col min="12308" max="12308" width="3.25" style="333" customWidth="1"/>
    <col min="12309" max="12309" width="7.625" style="333" bestFit="1" customWidth="1"/>
    <col min="12310" max="12310" width="2.5" style="333" customWidth="1"/>
    <col min="12311" max="12311" width="6" style="333" customWidth="1"/>
    <col min="12312" max="12312" width="2" style="333" customWidth="1"/>
    <col min="12313" max="12313" width="4.125" style="333" customWidth="1"/>
    <col min="12314" max="12314" width="1.75" style="333" customWidth="1"/>
    <col min="12315" max="12315" width="2.625" style="333" customWidth="1"/>
    <col min="12316" max="12316" width="2.25" style="333" customWidth="1"/>
    <col min="12317" max="12317" width="4.625" style="333" customWidth="1"/>
    <col min="12318" max="12318" width="3.375" style="333" customWidth="1"/>
    <col min="12319" max="12319" width="9.375" style="333" customWidth="1"/>
    <col min="12320" max="12544" width="9" style="333"/>
    <col min="12545" max="12545" width="12.875" style="333" customWidth="1"/>
    <col min="12546" max="12554" width="9.75" style="333" customWidth="1"/>
    <col min="12555" max="12555" width="3.375" style="333" customWidth="1"/>
    <col min="12556" max="12556" width="8.625" style="333" bestFit="1" customWidth="1"/>
    <col min="12557" max="12557" width="1.625" style="333" customWidth="1"/>
    <col min="12558" max="12558" width="4.875" style="333" customWidth="1"/>
    <col min="12559" max="12559" width="1.75" style="333" customWidth="1"/>
    <col min="12560" max="12560" width="4.875" style="333" customWidth="1"/>
    <col min="12561" max="12561" width="1.625" style="333" customWidth="1"/>
    <col min="12562" max="12563" width="2.375" style="333" customWidth="1"/>
    <col min="12564" max="12564" width="3.25" style="333" customWidth="1"/>
    <col min="12565" max="12565" width="7.625" style="333" bestFit="1" customWidth="1"/>
    <col min="12566" max="12566" width="2.5" style="333" customWidth="1"/>
    <col min="12567" max="12567" width="6" style="333" customWidth="1"/>
    <col min="12568" max="12568" width="2" style="333" customWidth="1"/>
    <col min="12569" max="12569" width="4.125" style="333" customWidth="1"/>
    <col min="12570" max="12570" width="1.75" style="333" customWidth="1"/>
    <col min="12571" max="12571" width="2.625" style="333" customWidth="1"/>
    <col min="12572" max="12572" width="2.25" style="333" customWidth="1"/>
    <col min="12573" max="12573" width="4.625" style="333" customWidth="1"/>
    <col min="12574" max="12574" width="3.375" style="333" customWidth="1"/>
    <col min="12575" max="12575" width="9.375" style="333" customWidth="1"/>
    <col min="12576" max="12800" width="9" style="333"/>
    <col min="12801" max="12801" width="12.875" style="333" customWidth="1"/>
    <col min="12802" max="12810" width="9.75" style="333" customWidth="1"/>
    <col min="12811" max="12811" width="3.375" style="333" customWidth="1"/>
    <col min="12812" max="12812" width="8.625" style="333" bestFit="1" customWidth="1"/>
    <col min="12813" max="12813" width="1.625" style="333" customWidth="1"/>
    <col min="12814" max="12814" width="4.875" style="333" customWidth="1"/>
    <col min="12815" max="12815" width="1.75" style="333" customWidth="1"/>
    <col min="12816" max="12816" width="4.875" style="333" customWidth="1"/>
    <col min="12817" max="12817" width="1.625" style="333" customWidth="1"/>
    <col min="12818" max="12819" width="2.375" style="333" customWidth="1"/>
    <col min="12820" max="12820" width="3.25" style="333" customWidth="1"/>
    <col min="12821" max="12821" width="7.625" style="333" bestFit="1" customWidth="1"/>
    <col min="12822" max="12822" width="2.5" style="333" customWidth="1"/>
    <col min="12823" max="12823" width="6" style="333" customWidth="1"/>
    <col min="12824" max="12824" width="2" style="333" customWidth="1"/>
    <col min="12825" max="12825" width="4.125" style="333" customWidth="1"/>
    <col min="12826" max="12826" width="1.75" style="333" customWidth="1"/>
    <col min="12827" max="12827" width="2.625" style="333" customWidth="1"/>
    <col min="12828" max="12828" width="2.25" style="333" customWidth="1"/>
    <col min="12829" max="12829" width="4.625" style="333" customWidth="1"/>
    <col min="12830" max="12830" width="3.375" style="333" customWidth="1"/>
    <col min="12831" max="12831" width="9.375" style="333" customWidth="1"/>
    <col min="12832" max="13056" width="9" style="333"/>
    <col min="13057" max="13057" width="12.875" style="333" customWidth="1"/>
    <col min="13058" max="13066" width="9.75" style="333" customWidth="1"/>
    <col min="13067" max="13067" width="3.375" style="333" customWidth="1"/>
    <col min="13068" max="13068" width="8.625" style="333" bestFit="1" customWidth="1"/>
    <col min="13069" max="13069" width="1.625" style="333" customWidth="1"/>
    <col min="13070" max="13070" width="4.875" style="333" customWidth="1"/>
    <col min="13071" max="13071" width="1.75" style="333" customWidth="1"/>
    <col min="13072" max="13072" width="4.875" style="333" customWidth="1"/>
    <col min="13073" max="13073" width="1.625" style="333" customWidth="1"/>
    <col min="13074" max="13075" width="2.375" style="333" customWidth="1"/>
    <col min="13076" max="13076" width="3.25" style="333" customWidth="1"/>
    <col min="13077" max="13077" width="7.625" style="333" bestFit="1" customWidth="1"/>
    <col min="13078" max="13078" width="2.5" style="333" customWidth="1"/>
    <col min="13079" max="13079" width="6" style="333" customWidth="1"/>
    <col min="13080" max="13080" width="2" style="333" customWidth="1"/>
    <col min="13081" max="13081" width="4.125" style="333" customWidth="1"/>
    <col min="13082" max="13082" width="1.75" style="333" customWidth="1"/>
    <col min="13083" max="13083" width="2.625" style="333" customWidth="1"/>
    <col min="13084" max="13084" width="2.25" style="333" customWidth="1"/>
    <col min="13085" max="13085" width="4.625" style="333" customWidth="1"/>
    <col min="13086" max="13086" width="3.375" style="333" customWidth="1"/>
    <col min="13087" max="13087" width="9.375" style="333" customWidth="1"/>
    <col min="13088" max="13312" width="9" style="333"/>
    <col min="13313" max="13313" width="12.875" style="333" customWidth="1"/>
    <col min="13314" max="13322" width="9.75" style="333" customWidth="1"/>
    <col min="13323" max="13323" width="3.375" style="333" customWidth="1"/>
    <col min="13324" max="13324" width="8.625" style="333" bestFit="1" customWidth="1"/>
    <col min="13325" max="13325" width="1.625" style="333" customWidth="1"/>
    <col min="13326" max="13326" width="4.875" style="333" customWidth="1"/>
    <col min="13327" max="13327" width="1.75" style="333" customWidth="1"/>
    <col min="13328" max="13328" width="4.875" style="333" customWidth="1"/>
    <col min="13329" max="13329" width="1.625" style="333" customWidth="1"/>
    <col min="13330" max="13331" width="2.375" style="333" customWidth="1"/>
    <col min="13332" max="13332" width="3.25" style="333" customWidth="1"/>
    <col min="13333" max="13333" width="7.625" style="333" bestFit="1" customWidth="1"/>
    <col min="13334" max="13334" width="2.5" style="333" customWidth="1"/>
    <col min="13335" max="13335" width="6" style="333" customWidth="1"/>
    <col min="13336" max="13336" width="2" style="333" customWidth="1"/>
    <col min="13337" max="13337" width="4.125" style="333" customWidth="1"/>
    <col min="13338" max="13338" width="1.75" style="333" customWidth="1"/>
    <col min="13339" max="13339" width="2.625" style="333" customWidth="1"/>
    <col min="13340" max="13340" width="2.25" style="333" customWidth="1"/>
    <col min="13341" max="13341" width="4.625" style="333" customWidth="1"/>
    <col min="13342" max="13342" width="3.375" style="333" customWidth="1"/>
    <col min="13343" max="13343" width="9.375" style="333" customWidth="1"/>
    <col min="13344" max="13568" width="9" style="333"/>
    <col min="13569" max="13569" width="12.875" style="333" customWidth="1"/>
    <col min="13570" max="13578" width="9.75" style="333" customWidth="1"/>
    <col min="13579" max="13579" width="3.375" style="333" customWidth="1"/>
    <col min="13580" max="13580" width="8.625" style="333" bestFit="1" customWidth="1"/>
    <col min="13581" max="13581" width="1.625" style="333" customWidth="1"/>
    <col min="13582" max="13582" width="4.875" style="333" customWidth="1"/>
    <col min="13583" max="13583" width="1.75" style="333" customWidth="1"/>
    <col min="13584" max="13584" width="4.875" style="333" customWidth="1"/>
    <col min="13585" max="13585" width="1.625" style="333" customWidth="1"/>
    <col min="13586" max="13587" width="2.375" style="333" customWidth="1"/>
    <col min="13588" max="13588" width="3.25" style="333" customWidth="1"/>
    <col min="13589" max="13589" width="7.625" style="333" bestFit="1" customWidth="1"/>
    <col min="13590" max="13590" width="2.5" style="333" customWidth="1"/>
    <col min="13591" max="13591" width="6" style="333" customWidth="1"/>
    <col min="13592" max="13592" width="2" style="333" customWidth="1"/>
    <col min="13593" max="13593" width="4.125" style="333" customWidth="1"/>
    <col min="13594" max="13594" width="1.75" style="333" customWidth="1"/>
    <col min="13595" max="13595" width="2.625" style="333" customWidth="1"/>
    <col min="13596" max="13596" width="2.25" style="333" customWidth="1"/>
    <col min="13597" max="13597" width="4.625" style="333" customWidth="1"/>
    <col min="13598" max="13598" width="3.375" style="333" customWidth="1"/>
    <col min="13599" max="13599" width="9.375" style="333" customWidth="1"/>
    <col min="13600" max="13824" width="9" style="333"/>
    <col min="13825" max="13825" width="12.875" style="333" customWidth="1"/>
    <col min="13826" max="13834" width="9.75" style="333" customWidth="1"/>
    <col min="13835" max="13835" width="3.375" style="333" customWidth="1"/>
    <col min="13836" max="13836" width="8.625" style="333" bestFit="1" customWidth="1"/>
    <col min="13837" max="13837" width="1.625" style="333" customWidth="1"/>
    <col min="13838" max="13838" width="4.875" style="333" customWidth="1"/>
    <col min="13839" max="13839" width="1.75" style="333" customWidth="1"/>
    <col min="13840" max="13840" width="4.875" style="333" customWidth="1"/>
    <col min="13841" max="13841" width="1.625" style="333" customWidth="1"/>
    <col min="13842" max="13843" width="2.375" style="333" customWidth="1"/>
    <col min="13844" max="13844" width="3.25" style="333" customWidth="1"/>
    <col min="13845" max="13845" width="7.625" style="333" bestFit="1" customWidth="1"/>
    <col min="13846" max="13846" width="2.5" style="333" customWidth="1"/>
    <col min="13847" max="13847" width="6" style="333" customWidth="1"/>
    <col min="13848" max="13848" width="2" style="333" customWidth="1"/>
    <col min="13849" max="13849" width="4.125" style="333" customWidth="1"/>
    <col min="13850" max="13850" width="1.75" style="333" customWidth="1"/>
    <col min="13851" max="13851" width="2.625" style="333" customWidth="1"/>
    <col min="13852" max="13852" width="2.25" style="333" customWidth="1"/>
    <col min="13853" max="13853" width="4.625" style="333" customWidth="1"/>
    <col min="13854" max="13854" width="3.375" style="333" customWidth="1"/>
    <col min="13855" max="13855" width="9.375" style="333" customWidth="1"/>
    <col min="13856" max="14080" width="9" style="333"/>
    <col min="14081" max="14081" width="12.875" style="333" customWidth="1"/>
    <col min="14082" max="14090" width="9.75" style="333" customWidth="1"/>
    <col min="14091" max="14091" width="3.375" style="333" customWidth="1"/>
    <col min="14092" max="14092" width="8.625" style="333" bestFit="1" customWidth="1"/>
    <col min="14093" max="14093" width="1.625" style="333" customWidth="1"/>
    <col min="14094" max="14094" width="4.875" style="333" customWidth="1"/>
    <col min="14095" max="14095" width="1.75" style="333" customWidth="1"/>
    <col min="14096" max="14096" width="4.875" style="333" customWidth="1"/>
    <col min="14097" max="14097" width="1.625" style="333" customWidth="1"/>
    <col min="14098" max="14099" width="2.375" style="333" customWidth="1"/>
    <col min="14100" max="14100" width="3.25" style="333" customWidth="1"/>
    <col min="14101" max="14101" width="7.625" style="333" bestFit="1" customWidth="1"/>
    <col min="14102" max="14102" width="2.5" style="333" customWidth="1"/>
    <col min="14103" max="14103" width="6" style="333" customWidth="1"/>
    <col min="14104" max="14104" width="2" style="333" customWidth="1"/>
    <col min="14105" max="14105" width="4.125" style="333" customWidth="1"/>
    <col min="14106" max="14106" width="1.75" style="333" customWidth="1"/>
    <col min="14107" max="14107" width="2.625" style="333" customWidth="1"/>
    <col min="14108" max="14108" width="2.25" style="333" customWidth="1"/>
    <col min="14109" max="14109" width="4.625" style="333" customWidth="1"/>
    <col min="14110" max="14110" width="3.375" style="333" customWidth="1"/>
    <col min="14111" max="14111" width="9.375" style="333" customWidth="1"/>
    <col min="14112" max="14336" width="9" style="333"/>
    <col min="14337" max="14337" width="12.875" style="333" customWidth="1"/>
    <col min="14338" max="14346" width="9.75" style="333" customWidth="1"/>
    <col min="14347" max="14347" width="3.375" style="333" customWidth="1"/>
    <col min="14348" max="14348" width="8.625" style="333" bestFit="1" customWidth="1"/>
    <col min="14349" max="14349" width="1.625" style="333" customWidth="1"/>
    <col min="14350" max="14350" width="4.875" style="333" customWidth="1"/>
    <col min="14351" max="14351" width="1.75" style="333" customWidth="1"/>
    <col min="14352" max="14352" width="4.875" style="333" customWidth="1"/>
    <col min="14353" max="14353" width="1.625" style="333" customWidth="1"/>
    <col min="14354" max="14355" width="2.375" style="333" customWidth="1"/>
    <col min="14356" max="14356" width="3.25" style="333" customWidth="1"/>
    <col min="14357" max="14357" width="7.625" style="333" bestFit="1" customWidth="1"/>
    <col min="14358" max="14358" width="2.5" style="333" customWidth="1"/>
    <col min="14359" max="14359" width="6" style="333" customWidth="1"/>
    <col min="14360" max="14360" width="2" style="333" customWidth="1"/>
    <col min="14361" max="14361" width="4.125" style="333" customWidth="1"/>
    <col min="14362" max="14362" width="1.75" style="333" customWidth="1"/>
    <col min="14363" max="14363" width="2.625" style="333" customWidth="1"/>
    <col min="14364" max="14364" width="2.25" style="333" customWidth="1"/>
    <col min="14365" max="14365" width="4.625" style="333" customWidth="1"/>
    <col min="14366" max="14366" width="3.375" style="333" customWidth="1"/>
    <col min="14367" max="14367" width="9.375" style="333" customWidth="1"/>
    <col min="14368" max="14592" width="9" style="333"/>
    <col min="14593" max="14593" width="12.875" style="333" customWidth="1"/>
    <col min="14594" max="14602" width="9.75" style="333" customWidth="1"/>
    <col min="14603" max="14603" width="3.375" style="333" customWidth="1"/>
    <col min="14604" max="14604" width="8.625" style="333" bestFit="1" customWidth="1"/>
    <col min="14605" max="14605" width="1.625" style="333" customWidth="1"/>
    <col min="14606" max="14606" width="4.875" style="333" customWidth="1"/>
    <col min="14607" max="14607" width="1.75" style="333" customWidth="1"/>
    <col min="14608" max="14608" width="4.875" style="333" customWidth="1"/>
    <col min="14609" max="14609" width="1.625" style="333" customWidth="1"/>
    <col min="14610" max="14611" width="2.375" style="333" customWidth="1"/>
    <col min="14612" max="14612" width="3.25" style="333" customWidth="1"/>
    <col min="14613" max="14613" width="7.625" style="333" bestFit="1" customWidth="1"/>
    <col min="14614" max="14614" width="2.5" style="333" customWidth="1"/>
    <col min="14615" max="14615" width="6" style="333" customWidth="1"/>
    <col min="14616" max="14616" width="2" style="333" customWidth="1"/>
    <col min="14617" max="14617" width="4.125" style="333" customWidth="1"/>
    <col min="14618" max="14618" width="1.75" style="333" customWidth="1"/>
    <col min="14619" max="14619" width="2.625" style="333" customWidth="1"/>
    <col min="14620" max="14620" width="2.25" style="333" customWidth="1"/>
    <col min="14621" max="14621" width="4.625" style="333" customWidth="1"/>
    <col min="14622" max="14622" width="3.375" style="333" customWidth="1"/>
    <col min="14623" max="14623" width="9.375" style="333" customWidth="1"/>
    <col min="14624" max="14848" width="9" style="333"/>
    <col min="14849" max="14849" width="12.875" style="333" customWidth="1"/>
    <col min="14850" max="14858" width="9.75" style="333" customWidth="1"/>
    <col min="14859" max="14859" width="3.375" style="333" customWidth="1"/>
    <col min="14860" max="14860" width="8.625" style="333" bestFit="1" customWidth="1"/>
    <col min="14861" max="14861" width="1.625" style="333" customWidth="1"/>
    <col min="14862" max="14862" width="4.875" style="333" customWidth="1"/>
    <col min="14863" max="14863" width="1.75" style="333" customWidth="1"/>
    <col min="14864" max="14864" width="4.875" style="333" customWidth="1"/>
    <col min="14865" max="14865" width="1.625" style="333" customWidth="1"/>
    <col min="14866" max="14867" width="2.375" style="333" customWidth="1"/>
    <col min="14868" max="14868" width="3.25" style="333" customWidth="1"/>
    <col min="14869" max="14869" width="7.625" style="333" bestFit="1" customWidth="1"/>
    <col min="14870" max="14870" width="2.5" style="333" customWidth="1"/>
    <col min="14871" max="14871" width="6" style="333" customWidth="1"/>
    <col min="14872" max="14872" width="2" style="333" customWidth="1"/>
    <col min="14873" max="14873" width="4.125" style="333" customWidth="1"/>
    <col min="14874" max="14874" width="1.75" style="333" customWidth="1"/>
    <col min="14875" max="14875" width="2.625" style="333" customWidth="1"/>
    <col min="14876" max="14876" width="2.25" style="333" customWidth="1"/>
    <col min="14877" max="14877" width="4.625" style="333" customWidth="1"/>
    <col min="14878" max="14878" width="3.375" style="333" customWidth="1"/>
    <col min="14879" max="14879" width="9.375" style="333" customWidth="1"/>
    <col min="14880" max="15104" width="9" style="333"/>
    <col min="15105" max="15105" width="12.875" style="333" customWidth="1"/>
    <col min="15106" max="15114" width="9.75" style="333" customWidth="1"/>
    <col min="15115" max="15115" width="3.375" style="333" customWidth="1"/>
    <col min="15116" max="15116" width="8.625" style="333" bestFit="1" customWidth="1"/>
    <col min="15117" max="15117" width="1.625" style="333" customWidth="1"/>
    <col min="15118" max="15118" width="4.875" style="333" customWidth="1"/>
    <col min="15119" max="15119" width="1.75" style="333" customWidth="1"/>
    <col min="15120" max="15120" width="4.875" style="333" customWidth="1"/>
    <col min="15121" max="15121" width="1.625" style="333" customWidth="1"/>
    <col min="15122" max="15123" width="2.375" style="333" customWidth="1"/>
    <col min="15124" max="15124" width="3.25" style="333" customWidth="1"/>
    <col min="15125" max="15125" width="7.625" style="333" bestFit="1" customWidth="1"/>
    <col min="15126" max="15126" width="2.5" style="333" customWidth="1"/>
    <col min="15127" max="15127" width="6" style="333" customWidth="1"/>
    <col min="15128" max="15128" width="2" style="333" customWidth="1"/>
    <col min="15129" max="15129" width="4.125" style="333" customWidth="1"/>
    <col min="15130" max="15130" width="1.75" style="333" customWidth="1"/>
    <col min="15131" max="15131" width="2.625" style="333" customWidth="1"/>
    <col min="15132" max="15132" width="2.25" style="333" customWidth="1"/>
    <col min="15133" max="15133" width="4.625" style="333" customWidth="1"/>
    <col min="15134" max="15134" width="3.375" style="333" customWidth="1"/>
    <col min="15135" max="15135" width="9.375" style="333" customWidth="1"/>
    <col min="15136" max="15360" width="9" style="333"/>
    <col min="15361" max="15361" width="12.875" style="333" customWidth="1"/>
    <col min="15362" max="15370" width="9.75" style="333" customWidth="1"/>
    <col min="15371" max="15371" width="3.375" style="333" customWidth="1"/>
    <col min="15372" max="15372" width="8.625" style="333" bestFit="1" customWidth="1"/>
    <col min="15373" max="15373" width="1.625" style="333" customWidth="1"/>
    <col min="15374" max="15374" width="4.875" style="333" customWidth="1"/>
    <col min="15375" max="15375" width="1.75" style="333" customWidth="1"/>
    <col min="15376" max="15376" width="4.875" style="333" customWidth="1"/>
    <col min="15377" max="15377" width="1.625" style="333" customWidth="1"/>
    <col min="15378" max="15379" width="2.375" style="333" customWidth="1"/>
    <col min="15380" max="15380" width="3.25" style="333" customWidth="1"/>
    <col min="15381" max="15381" width="7.625" style="333" bestFit="1" customWidth="1"/>
    <col min="15382" max="15382" width="2.5" style="333" customWidth="1"/>
    <col min="15383" max="15383" width="6" style="333" customWidth="1"/>
    <col min="15384" max="15384" width="2" style="333" customWidth="1"/>
    <col min="15385" max="15385" width="4.125" style="333" customWidth="1"/>
    <col min="15386" max="15386" width="1.75" style="333" customWidth="1"/>
    <col min="15387" max="15387" width="2.625" style="333" customWidth="1"/>
    <col min="15388" max="15388" width="2.25" style="333" customWidth="1"/>
    <col min="15389" max="15389" width="4.625" style="333" customWidth="1"/>
    <col min="15390" max="15390" width="3.375" style="333" customWidth="1"/>
    <col min="15391" max="15391" width="9.375" style="333" customWidth="1"/>
    <col min="15392" max="15616" width="9" style="333"/>
    <col min="15617" max="15617" width="12.875" style="333" customWidth="1"/>
    <col min="15618" max="15626" width="9.75" style="333" customWidth="1"/>
    <col min="15627" max="15627" width="3.375" style="333" customWidth="1"/>
    <col min="15628" max="15628" width="8.625" style="333" bestFit="1" customWidth="1"/>
    <col min="15629" max="15629" width="1.625" style="333" customWidth="1"/>
    <col min="15630" max="15630" width="4.875" style="333" customWidth="1"/>
    <col min="15631" max="15631" width="1.75" style="333" customWidth="1"/>
    <col min="15632" max="15632" width="4.875" style="333" customWidth="1"/>
    <col min="15633" max="15633" width="1.625" style="333" customWidth="1"/>
    <col min="15634" max="15635" width="2.375" style="333" customWidth="1"/>
    <col min="15636" max="15636" width="3.25" style="333" customWidth="1"/>
    <col min="15637" max="15637" width="7.625" style="333" bestFit="1" customWidth="1"/>
    <col min="15638" max="15638" width="2.5" style="333" customWidth="1"/>
    <col min="15639" max="15639" width="6" style="333" customWidth="1"/>
    <col min="15640" max="15640" width="2" style="333" customWidth="1"/>
    <col min="15641" max="15641" width="4.125" style="333" customWidth="1"/>
    <col min="15642" max="15642" width="1.75" style="333" customWidth="1"/>
    <col min="15643" max="15643" width="2.625" style="333" customWidth="1"/>
    <col min="15644" max="15644" width="2.25" style="333" customWidth="1"/>
    <col min="15645" max="15645" width="4.625" style="333" customWidth="1"/>
    <col min="15646" max="15646" width="3.375" style="333" customWidth="1"/>
    <col min="15647" max="15647" width="9.375" style="333" customWidth="1"/>
    <col min="15648" max="15872" width="9" style="333"/>
    <col min="15873" max="15873" width="12.875" style="333" customWidth="1"/>
    <col min="15874" max="15882" width="9.75" style="333" customWidth="1"/>
    <col min="15883" max="15883" width="3.375" style="333" customWidth="1"/>
    <col min="15884" max="15884" width="8.625" style="333" bestFit="1" customWidth="1"/>
    <col min="15885" max="15885" width="1.625" style="333" customWidth="1"/>
    <col min="15886" max="15886" width="4.875" style="333" customWidth="1"/>
    <col min="15887" max="15887" width="1.75" style="333" customWidth="1"/>
    <col min="15888" max="15888" width="4.875" style="333" customWidth="1"/>
    <col min="15889" max="15889" width="1.625" style="333" customWidth="1"/>
    <col min="15890" max="15891" width="2.375" style="333" customWidth="1"/>
    <col min="15892" max="15892" width="3.25" style="333" customWidth="1"/>
    <col min="15893" max="15893" width="7.625" style="333" bestFit="1" customWidth="1"/>
    <col min="15894" max="15894" width="2.5" style="333" customWidth="1"/>
    <col min="15895" max="15895" width="6" style="333" customWidth="1"/>
    <col min="15896" max="15896" width="2" style="333" customWidth="1"/>
    <col min="15897" max="15897" width="4.125" style="333" customWidth="1"/>
    <col min="15898" max="15898" width="1.75" style="333" customWidth="1"/>
    <col min="15899" max="15899" width="2.625" style="333" customWidth="1"/>
    <col min="15900" max="15900" width="2.25" style="333" customWidth="1"/>
    <col min="15901" max="15901" width="4.625" style="333" customWidth="1"/>
    <col min="15902" max="15902" width="3.375" style="333" customWidth="1"/>
    <col min="15903" max="15903" width="9.375" style="333" customWidth="1"/>
    <col min="15904" max="16128" width="9" style="333"/>
    <col min="16129" max="16129" width="12.875" style="333" customWidth="1"/>
    <col min="16130" max="16138" width="9.75" style="333" customWidth="1"/>
    <col min="16139" max="16139" width="3.375" style="333" customWidth="1"/>
    <col min="16140" max="16140" width="8.625" style="333" bestFit="1" customWidth="1"/>
    <col min="16141" max="16141" width="1.625" style="333" customWidth="1"/>
    <col min="16142" max="16142" width="4.875" style="333" customWidth="1"/>
    <col min="16143" max="16143" width="1.75" style="333" customWidth="1"/>
    <col min="16144" max="16144" width="4.875" style="333" customWidth="1"/>
    <col min="16145" max="16145" width="1.625" style="333" customWidth="1"/>
    <col min="16146" max="16147" width="2.375" style="333" customWidth="1"/>
    <col min="16148" max="16148" width="3.25" style="333" customWidth="1"/>
    <col min="16149" max="16149" width="7.625" style="333" bestFit="1" customWidth="1"/>
    <col min="16150" max="16150" width="2.5" style="333" customWidth="1"/>
    <col min="16151" max="16151" width="6" style="333" customWidth="1"/>
    <col min="16152" max="16152" width="2" style="333" customWidth="1"/>
    <col min="16153" max="16153" width="4.125" style="333" customWidth="1"/>
    <col min="16154" max="16154" width="1.75" style="333" customWidth="1"/>
    <col min="16155" max="16155" width="2.625" style="333" customWidth="1"/>
    <col min="16156" max="16156" width="2.25" style="333" customWidth="1"/>
    <col min="16157" max="16157" width="4.625" style="333" customWidth="1"/>
    <col min="16158" max="16158" width="3.375" style="333" customWidth="1"/>
    <col min="16159" max="16159" width="9.375" style="333" customWidth="1"/>
    <col min="16160" max="16384" width="9" style="333"/>
  </cols>
  <sheetData>
    <row r="1" spans="1:31" ht="30.75" customHeight="1" x14ac:dyDescent="0.15">
      <c r="A1" s="390" t="s">
        <v>147</v>
      </c>
      <c r="B1" s="390"/>
      <c r="C1" s="390"/>
      <c r="D1" s="390"/>
      <c r="E1" s="390"/>
      <c r="F1" s="390"/>
      <c r="G1" s="390"/>
      <c r="AE1" s="291" t="s">
        <v>1</v>
      </c>
    </row>
    <row r="2" spans="1:31" s="338" customFormat="1" ht="27.75" customHeight="1" x14ac:dyDescent="0.15">
      <c r="A2" s="336" t="s">
        <v>101</v>
      </c>
      <c r="B2" s="336" t="s">
        <v>6</v>
      </c>
      <c r="C2" s="336" t="s">
        <v>123</v>
      </c>
      <c r="D2" s="336" t="s">
        <v>124</v>
      </c>
      <c r="E2" s="336" t="s">
        <v>125</v>
      </c>
      <c r="F2" s="336" t="s">
        <v>126</v>
      </c>
      <c r="G2" s="337" t="s">
        <v>127</v>
      </c>
      <c r="H2" s="336" t="s">
        <v>128</v>
      </c>
      <c r="I2" s="336" t="s">
        <v>129</v>
      </c>
      <c r="J2" s="336" t="s">
        <v>130</v>
      </c>
      <c r="K2" s="389" t="s">
        <v>131</v>
      </c>
      <c r="L2" s="389"/>
      <c r="M2" s="389"/>
      <c r="N2" s="389"/>
      <c r="O2" s="389"/>
      <c r="P2" s="389"/>
      <c r="Q2" s="389"/>
      <c r="R2" s="389"/>
      <c r="S2" s="389"/>
      <c r="T2" s="389"/>
      <c r="U2" s="389"/>
      <c r="V2" s="389"/>
      <c r="W2" s="389"/>
      <c r="X2" s="389"/>
      <c r="Y2" s="389"/>
      <c r="Z2" s="389"/>
      <c r="AA2" s="389"/>
      <c r="AB2" s="389"/>
      <c r="AC2" s="389"/>
      <c r="AD2" s="389"/>
      <c r="AE2" s="389"/>
    </row>
    <row r="3" spans="1:31" ht="12.75" customHeight="1" x14ac:dyDescent="0.15">
      <c r="A3" s="394"/>
      <c r="B3" s="391"/>
      <c r="C3" s="391"/>
      <c r="D3" s="391"/>
      <c r="E3" s="391"/>
      <c r="F3" s="391"/>
      <c r="G3" s="391"/>
      <c r="H3" s="391"/>
      <c r="I3" s="391"/>
      <c r="J3" s="391"/>
      <c r="K3" s="339" t="s">
        <v>132</v>
      </c>
      <c r="L3" s="101"/>
      <c r="M3" s="340" t="s">
        <v>133</v>
      </c>
      <c r="N3" s="356"/>
      <c r="O3" s="340" t="s">
        <v>134</v>
      </c>
      <c r="P3" s="341">
        <v>1000</v>
      </c>
      <c r="Q3" s="340" t="s">
        <v>133</v>
      </c>
      <c r="R3" s="356"/>
      <c r="S3" s="340" t="s">
        <v>135</v>
      </c>
      <c r="T3" s="340" t="s">
        <v>136</v>
      </c>
      <c r="U3" s="356"/>
      <c r="V3" s="340" t="s">
        <v>133</v>
      </c>
      <c r="W3" s="356"/>
      <c r="X3" s="340" t="s">
        <v>134</v>
      </c>
      <c r="Y3" s="341">
        <v>1000</v>
      </c>
      <c r="Z3" s="340" t="s">
        <v>133</v>
      </c>
      <c r="AA3" s="356"/>
      <c r="AB3" s="340" t="s">
        <v>135</v>
      </c>
      <c r="AC3" s="340" t="s">
        <v>155</v>
      </c>
      <c r="AD3" s="340"/>
      <c r="AE3" s="342">
        <f>ROUNDDOWN(L3*N3/P3*R3,0)+ROUNDDOWN(U3*W3/Y3*AA3,0)</f>
        <v>0</v>
      </c>
    </row>
    <row r="4" spans="1:31" ht="12.75" customHeight="1" x14ac:dyDescent="0.15">
      <c r="A4" s="395"/>
      <c r="B4" s="392"/>
      <c r="C4" s="392"/>
      <c r="D4" s="392"/>
      <c r="E4" s="392"/>
      <c r="F4" s="392"/>
      <c r="G4" s="392"/>
      <c r="H4" s="392"/>
      <c r="I4" s="392"/>
      <c r="J4" s="392"/>
      <c r="K4" s="343" t="s">
        <v>138</v>
      </c>
      <c r="L4" s="354"/>
      <c r="M4" s="344" t="s">
        <v>133</v>
      </c>
      <c r="N4" s="357"/>
      <c r="O4" s="344" t="s">
        <v>134</v>
      </c>
      <c r="P4" s="345">
        <v>1000</v>
      </c>
      <c r="Q4" s="344" t="s">
        <v>133</v>
      </c>
      <c r="R4" s="357"/>
      <c r="S4" s="344" t="s">
        <v>135</v>
      </c>
      <c r="T4" s="344" t="s">
        <v>156</v>
      </c>
      <c r="U4" s="357"/>
      <c r="V4" s="344" t="s">
        <v>133</v>
      </c>
      <c r="W4" s="357"/>
      <c r="X4" s="344" t="s">
        <v>134</v>
      </c>
      <c r="Y4" s="345">
        <v>1000</v>
      </c>
      <c r="Z4" s="344" t="s">
        <v>133</v>
      </c>
      <c r="AA4" s="357"/>
      <c r="AB4" s="344" t="s">
        <v>135</v>
      </c>
      <c r="AC4" s="344" t="s">
        <v>155</v>
      </c>
      <c r="AD4" s="344"/>
      <c r="AE4" s="342">
        <f>ROUNDDOWN(L4*N4/P4*R4,0)+ROUNDDOWN(U4*W4/Y4*AA4,0)</f>
        <v>0</v>
      </c>
    </row>
    <row r="5" spans="1:31" ht="12.75" customHeight="1" x14ac:dyDescent="0.15">
      <c r="A5" s="395"/>
      <c r="B5" s="392"/>
      <c r="C5" s="392"/>
      <c r="D5" s="392"/>
      <c r="E5" s="392"/>
      <c r="F5" s="392"/>
      <c r="G5" s="392"/>
      <c r="H5" s="392"/>
      <c r="I5" s="392"/>
      <c r="J5" s="392"/>
      <c r="K5" s="343" t="s">
        <v>139</v>
      </c>
      <c r="L5" s="354"/>
      <c r="M5" s="344" t="s">
        <v>133</v>
      </c>
      <c r="N5" s="357"/>
      <c r="O5" s="344" t="s">
        <v>134</v>
      </c>
      <c r="P5" s="345">
        <v>1000</v>
      </c>
      <c r="Q5" s="344" t="s">
        <v>133</v>
      </c>
      <c r="R5" s="357"/>
      <c r="S5" s="344" t="s">
        <v>135</v>
      </c>
      <c r="T5" s="344" t="s">
        <v>156</v>
      </c>
      <c r="U5" s="357"/>
      <c r="V5" s="344" t="s">
        <v>133</v>
      </c>
      <c r="W5" s="357"/>
      <c r="X5" s="344" t="s">
        <v>134</v>
      </c>
      <c r="Y5" s="345">
        <v>1000</v>
      </c>
      <c r="Z5" s="344" t="s">
        <v>133</v>
      </c>
      <c r="AA5" s="357"/>
      <c r="AB5" s="344" t="s">
        <v>135</v>
      </c>
      <c r="AC5" s="344" t="s">
        <v>155</v>
      </c>
      <c r="AD5" s="344"/>
      <c r="AE5" s="342">
        <f t="shared" ref="AE5:AE7" si="0">ROUNDDOWN(L5*N5/P5*R5,0)+ROUNDDOWN(U5*W5/Y5*AA5,0)</f>
        <v>0</v>
      </c>
    </row>
    <row r="6" spans="1:31" ht="12.75" customHeight="1" x14ac:dyDescent="0.15">
      <c r="A6" s="395"/>
      <c r="B6" s="392"/>
      <c r="C6" s="392"/>
      <c r="D6" s="392"/>
      <c r="E6" s="392"/>
      <c r="F6" s="392"/>
      <c r="G6" s="392"/>
      <c r="H6" s="392"/>
      <c r="I6" s="392"/>
      <c r="J6" s="392"/>
      <c r="K6" s="343" t="s">
        <v>140</v>
      </c>
      <c r="L6" s="354"/>
      <c r="M6" s="344" t="s">
        <v>133</v>
      </c>
      <c r="N6" s="357"/>
      <c r="O6" s="344" t="s">
        <v>134</v>
      </c>
      <c r="P6" s="345">
        <v>1000</v>
      </c>
      <c r="Q6" s="344" t="s">
        <v>133</v>
      </c>
      <c r="R6" s="357"/>
      <c r="S6" s="344" t="s">
        <v>135</v>
      </c>
      <c r="T6" s="344" t="s">
        <v>156</v>
      </c>
      <c r="U6" s="357"/>
      <c r="V6" s="344" t="s">
        <v>133</v>
      </c>
      <c r="W6" s="357"/>
      <c r="X6" s="344" t="s">
        <v>134</v>
      </c>
      <c r="Y6" s="345">
        <v>1000</v>
      </c>
      <c r="Z6" s="344" t="s">
        <v>133</v>
      </c>
      <c r="AA6" s="357"/>
      <c r="AB6" s="344" t="s">
        <v>135</v>
      </c>
      <c r="AC6" s="344" t="s">
        <v>155</v>
      </c>
      <c r="AD6" s="344"/>
      <c r="AE6" s="342">
        <f t="shared" si="0"/>
        <v>0</v>
      </c>
    </row>
    <row r="7" spans="1:31" ht="12.75" customHeight="1" x14ac:dyDescent="0.15">
      <c r="A7" s="395"/>
      <c r="B7" s="392"/>
      <c r="C7" s="392"/>
      <c r="D7" s="392"/>
      <c r="E7" s="392"/>
      <c r="F7" s="392"/>
      <c r="G7" s="392"/>
      <c r="H7" s="392"/>
      <c r="I7" s="392"/>
      <c r="J7" s="392"/>
      <c r="K7" s="343" t="s">
        <v>141</v>
      </c>
      <c r="L7" s="354"/>
      <c r="M7" s="344" t="s">
        <v>133</v>
      </c>
      <c r="N7" s="357"/>
      <c r="O7" s="344" t="s">
        <v>134</v>
      </c>
      <c r="P7" s="345">
        <v>1000</v>
      </c>
      <c r="Q7" s="344" t="s">
        <v>133</v>
      </c>
      <c r="R7" s="357"/>
      <c r="S7" s="344" t="s">
        <v>135</v>
      </c>
      <c r="T7" s="344" t="s">
        <v>156</v>
      </c>
      <c r="U7" s="357"/>
      <c r="V7" s="344" t="s">
        <v>133</v>
      </c>
      <c r="W7" s="357"/>
      <c r="X7" s="344" t="s">
        <v>134</v>
      </c>
      <c r="Y7" s="345">
        <v>1000</v>
      </c>
      <c r="Z7" s="344" t="s">
        <v>133</v>
      </c>
      <c r="AA7" s="357"/>
      <c r="AB7" s="344" t="s">
        <v>135</v>
      </c>
      <c r="AC7" s="344" t="s">
        <v>155</v>
      </c>
      <c r="AD7" s="344"/>
      <c r="AE7" s="342">
        <f t="shared" si="0"/>
        <v>0</v>
      </c>
    </row>
    <row r="8" spans="1:31" ht="12.75" customHeight="1" x14ac:dyDescent="0.15">
      <c r="A8" s="395"/>
      <c r="B8" s="392"/>
      <c r="C8" s="392"/>
      <c r="D8" s="392"/>
      <c r="E8" s="392"/>
      <c r="F8" s="392"/>
      <c r="G8" s="392"/>
      <c r="H8" s="392"/>
      <c r="I8" s="392"/>
      <c r="J8" s="392"/>
      <c r="K8" s="343" t="s">
        <v>142</v>
      </c>
      <c r="L8" s="354"/>
      <c r="M8" s="344" t="s">
        <v>133</v>
      </c>
      <c r="N8" s="357"/>
      <c r="O8" s="344" t="s">
        <v>134</v>
      </c>
      <c r="P8" s="345">
        <v>1000</v>
      </c>
      <c r="Q8" s="344" t="s">
        <v>133</v>
      </c>
      <c r="R8" s="357"/>
      <c r="S8" s="344" t="s">
        <v>135</v>
      </c>
      <c r="T8" s="344" t="s">
        <v>156</v>
      </c>
      <c r="U8" s="357"/>
      <c r="V8" s="344" t="s">
        <v>133</v>
      </c>
      <c r="W8" s="357"/>
      <c r="X8" s="344" t="s">
        <v>134</v>
      </c>
      <c r="Y8" s="345">
        <v>1000</v>
      </c>
      <c r="Z8" s="344" t="s">
        <v>133</v>
      </c>
      <c r="AA8" s="357"/>
      <c r="AB8" s="344" t="s">
        <v>135</v>
      </c>
      <c r="AC8" s="344" t="s">
        <v>155</v>
      </c>
      <c r="AD8" s="344"/>
      <c r="AE8" s="342">
        <f>ROUNDDOWN(L8*N8/P8*R8,0)+ROUNDDOWN(U8*W8/Y8*AA8,0)</f>
        <v>0</v>
      </c>
    </row>
    <row r="9" spans="1:31" ht="12.75" customHeight="1" x14ac:dyDescent="0.15">
      <c r="A9" s="396"/>
      <c r="B9" s="393"/>
      <c r="C9" s="393"/>
      <c r="D9" s="393"/>
      <c r="E9" s="393"/>
      <c r="F9" s="393"/>
      <c r="G9" s="393"/>
      <c r="H9" s="393"/>
      <c r="I9" s="393"/>
      <c r="J9" s="393"/>
      <c r="K9" s="346" t="s">
        <v>117</v>
      </c>
      <c r="L9" s="355"/>
      <c r="M9" s="347"/>
      <c r="N9" s="355"/>
      <c r="O9" s="347"/>
      <c r="P9" s="348"/>
      <c r="Q9" s="347"/>
      <c r="R9" s="355"/>
      <c r="S9" s="347"/>
      <c r="T9" s="347"/>
      <c r="U9" s="355"/>
      <c r="V9" s="347"/>
      <c r="W9" s="355"/>
      <c r="X9" s="347"/>
      <c r="Y9" s="348"/>
      <c r="Z9" s="347"/>
      <c r="AA9" s="355"/>
      <c r="AB9" s="347"/>
      <c r="AC9" s="347"/>
      <c r="AD9" s="347"/>
      <c r="AE9" s="349">
        <f>SUM(AE3:AE8)</f>
        <v>0</v>
      </c>
    </row>
    <row r="10" spans="1:31" ht="12.75" customHeight="1" x14ac:dyDescent="0.15">
      <c r="A10" s="394"/>
      <c r="B10" s="391"/>
      <c r="C10" s="391"/>
      <c r="D10" s="391"/>
      <c r="E10" s="391"/>
      <c r="F10" s="391"/>
      <c r="G10" s="391"/>
      <c r="H10" s="391"/>
      <c r="I10" s="391"/>
      <c r="J10" s="391"/>
      <c r="K10" s="339" t="s">
        <v>132</v>
      </c>
      <c r="L10" s="101"/>
      <c r="M10" s="340" t="s">
        <v>133</v>
      </c>
      <c r="N10" s="356"/>
      <c r="O10" s="340" t="s">
        <v>134</v>
      </c>
      <c r="P10" s="341">
        <v>1000</v>
      </c>
      <c r="Q10" s="340" t="s">
        <v>133</v>
      </c>
      <c r="R10" s="356"/>
      <c r="S10" s="340" t="s">
        <v>135</v>
      </c>
      <c r="T10" s="340" t="s">
        <v>136</v>
      </c>
      <c r="U10" s="356"/>
      <c r="V10" s="340" t="s">
        <v>133</v>
      </c>
      <c r="W10" s="356"/>
      <c r="X10" s="340" t="s">
        <v>134</v>
      </c>
      <c r="Y10" s="341">
        <v>1000</v>
      </c>
      <c r="Z10" s="340" t="s">
        <v>133</v>
      </c>
      <c r="AA10" s="356"/>
      <c r="AB10" s="340" t="s">
        <v>135</v>
      </c>
      <c r="AC10" s="340" t="s">
        <v>157</v>
      </c>
      <c r="AD10" s="340"/>
      <c r="AE10" s="342">
        <f t="shared" ref="AE10:AE15" si="1">ROUNDDOWN(L10*N10/P10*R10,0)+ROUNDDOWN(U10*W10/Y10*AA10,0)</f>
        <v>0</v>
      </c>
    </row>
    <row r="11" spans="1:31" ht="12.75" customHeight="1" x14ac:dyDescent="0.15">
      <c r="A11" s="395"/>
      <c r="B11" s="392"/>
      <c r="C11" s="392"/>
      <c r="D11" s="392"/>
      <c r="E11" s="392"/>
      <c r="F11" s="392"/>
      <c r="G11" s="392"/>
      <c r="H11" s="392"/>
      <c r="I11" s="392"/>
      <c r="J11" s="392"/>
      <c r="K11" s="343" t="s">
        <v>138</v>
      </c>
      <c r="L11" s="354"/>
      <c r="M11" s="344" t="s">
        <v>133</v>
      </c>
      <c r="N11" s="357"/>
      <c r="O11" s="344" t="s">
        <v>134</v>
      </c>
      <c r="P11" s="345">
        <v>1000</v>
      </c>
      <c r="Q11" s="344" t="s">
        <v>133</v>
      </c>
      <c r="R11" s="357"/>
      <c r="S11" s="344" t="s">
        <v>135</v>
      </c>
      <c r="T11" s="344" t="s">
        <v>156</v>
      </c>
      <c r="U11" s="357"/>
      <c r="V11" s="344" t="s">
        <v>133</v>
      </c>
      <c r="W11" s="357"/>
      <c r="X11" s="344" t="s">
        <v>134</v>
      </c>
      <c r="Y11" s="345">
        <v>1000</v>
      </c>
      <c r="Z11" s="344" t="s">
        <v>133</v>
      </c>
      <c r="AA11" s="357"/>
      <c r="AB11" s="344" t="s">
        <v>135</v>
      </c>
      <c r="AC11" s="344" t="s">
        <v>157</v>
      </c>
      <c r="AD11" s="344"/>
      <c r="AE11" s="342">
        <f t="shared" si="1"/>
        <v>0</v>
      </c>
    </row>
    <row r="12" spans="1:31" ht="12.75" customHeight="1" x14ac:dyDescent="0.15">
      <c r="A12" s="395"/>
      <c r="B12" s="392"/>
      <c r="C12" s="392"/>
      <c r="D12" s="392"/>
      <c r="E12" s="392"/>
      <c r="F12" s="392"/>
      <c r="G12" s="392"/>
      <c r="H12" s="392"/>
      <c r="I12" s="392"/>
      <c r="J12" s="392"/>
      <c r="K12" s="343" t="s">
        <v>139</v>
      </c>
      <c r="L12" s="354"/>
      <c r="M12" s="344" t="s">
        <v>133</v>
      </c>
      <c r="N12" s="357"/>
      <c r="O12" s="344" t="s">
        <v>134</v>
      </c>
      <c r="P12" s="345">
        <v>1000</v>
      </c>
      <c r="Q12" s="344" t="s">
        <v>133</v>
      </c>
      <c r="R12" s="357"/>
      <c r="S12" s="344" t="s">
        <v>135</v>
      </c>
      <c r="T12" s="344" t="s">
        <v>156</v>
      </c>
      <c r="U12" s="357"/>
      <c r="V12" s="344" t="s">
        <v>133</v>
      </c>
      <c r="W12" s="357"/>
      <c r="X12" s="344" t="s">
        <v>134</v>
      </c>
      <c r="Y12" s="345">
        <v>1000</v>
      </c>
      <c r="Z12" s="344" t="s">
        <v>133</v>
      </c>
      <c r="AA12" s="357"/>
      <c r="AB12" s="344" t="s">
        <v>135</v>
      </c>
      <c r="AC12" s="344" t="s">
        <v>157</v>
      </c>
      <c r="AD12" s="344"/>
      <c r="AE12" s="342">
        <f t="shared" si="1"/>
        <v>0</v>
      </c>
    </row>
    <row r="13" spans="1:31" ht="12.75" customHeight="1" x14ac:dyDescent="0.15">
      <c r="A13" s="395"/>
      <c r="B13" s="392"/>
      <c r="C13" s="392"/>
      <c r="D13" s="392"/>
      <c r="E13" s="392"/>
      <c r="F13" s="392"/>
      <c r="G13" s="392"/>
      <c r="H13" s="392"/>
      <c r="I13" s="392"/>
      <c r="J13" s="392"/>
      <c r="K13" s="343" t="s">
        <v>140</v>
      </c>
      <c r="L13" s="354"/>
      <c r="M13" s="344" t="s">
        <v>133</v>
      </c>
      <c r="N13" s="357"/>
      <c r="O13" s="344" t="s">
        <v>134</v>
      </c>
      <c r="P13" s="345">
        <v>1000</v>
      </c>
      <c r="Q13" s="344" t="s">
        <v>133</v>
      </c>
      <c r="R13" s="357"/>
      <c r="S13" s="344" t="s">
        <v>135</v>
      </c>
      <c r="T13" s="344" t="s">
        <v>156</v>
      </c>
      <c r="U13" s="357"/>
      <c r="V13" s="344" t="s">
        <v>133</v>
      </c>
      <c r="W13" s="357"/>
      <c r="X13" s="344" t="s">
        <v>134</v>
      </c>
      <c r="Y13" s="345">
        <v>1000</v>
      </c>
      <c r="Z13" s="344" t="s">
        <v>133</v>
      </c>
      <c r="AA13" s="357"/>
      <c r="AB13" s="344" t="s">
        <v>135</v>
      </c>
      <c r="AC13" s="344" t="s">
        <v>157</v>
      </c>
      <c r="AD13" s="344"/>
      <c r="AE13" s="342">
        <f t="shared" si="1"/>
        <v>0</v>
      </c>
    </row>
    <row r="14" spans="1:31" ht="12.75" customHeight="1" x14ac:dyDescent="0.15">
      <c r="A14" s="395"/>
      <c r="B14" s="392"/>
      <c r="C14" s="392"/>
      <c r="D14" s="392"/>
      <c r="E14" s="392"/>
      <c r="F14" s="392"/>
      <c r="G14" s="392"/>
      <c r="H14" s="392"/>
      <c r="I14" s="392"/>
      <c r="J14" s="392"/>
      <c r="K14" s="343" t="s">
        <v>141</v>
      </c>
      <c r="L14" s="354"/>
      <c r="M14" s="344" t="s">
        <v>133</v>
      </c>
      <c r="N14" s="357"/>
      <c r="O14" s="344" t="s">
        <v>134</v>
      </c>
      <c r="P14" s="345">
        <v>1000</v>
      </c>
      <c r="Q14" s="344" t="s">
        <v>133</v>
      </c>
      <c r="R14" s="357"/>
      <c r="S14" s="344" t="s">
        <v>135</v>
      </c>
      <c r="T14" s="344" t="s">
        <v>156</v>
      </c>
      <c r="U14" s="357"/>
      <c r="V14" s="344" t="s">
        <v>133</v>
      </c>
      <c r="W14" s="357"/>
      <c r="X14" s="344" t="s">
        <v>134</v>
      </c>
      <c r="Y14" s="345">
        <v>1000</v>
      </c>
      <c r="Z14" s="344" t="s">
        <v>133</v>
      </c>
      <c r="AA14" s="357"/>
      <c r="AB14" s="344" t="s">
        <v>135</v>
      </c>
      <c r="AC14" s="344" t="s">
        <v>157</v>
      </c>
      <c r="AD14" s="344"/>
      <c r="AE14" s="342">
        <f t="shared" si="1"/>
        <v>0</v>
      </c>
    </row>
    <row r="15" spans="1:31" ht="12.75" customHeight="1" x14ac:dyDescent="0.15">
      <c r="A15" s="395"/>
      <c r="B15" s="392"/>
      <c r="C15" s="392"/>
      <c r="D15" s="392"/>
      <c r="E15" s="392"/>
      <c r="F15" s="392"/>
      <c r="G15" s="392"/>
      <c r="H15" s="392"/>
      <c r="I15" s="392"/>
      <c r="J15" s="392"/>
      <c r="K15" s="343" t="s">
        <v>142</v>
      </c>
      <c r="L15" s="354"/>
      <c r="M15" s="344" t="s">
        <v>133</v>
      </c>
      <c r="N15" s="357"/>
      <c r="O15" s="344" t="s">
        <v>134</v>
      </c>
      <c r="P15" s="345">
        <v>1000</v>
      </c>
      <c r="Q15" s="344" t="s">
        <v>133</v>
      </c>
      <c r="R15" s="357"/>
      <c r="S15" s="344" t="s">
        <v>135</v>
      </c>
      <c r="T15" s="344" t="s">
        <v>156</v>
      </c>
      <c r="U15" s="357"/>
      <c r="V15" s="344" t="s">
        <v>133</v>
      </c>
      <c r="W15" s="357"/>
      <c r="X15" s="344" t="s">
        <v>134</v>
      </c>
      <c r="Y15" s="345">
        <v>1000</v>
      </c>
      <c r="Z15" s="344" t="s">
        <v>133</v>
      </c>
      <c r="AA15" s="357"/>
      <c r="AB15" s="344" t="s">
        <v>135</v>
      </c>
      <c r="AC15" s="344" t="s">
        <v>157</v>
      </c>
      <c r="AD15" s="344"/>
      <c r="AE15" s="342">
        <f t="shared" si="1"/>
        <v>0</v>
      </c>
    </row>
    <row r="16" spans="1:31" ht="12.75" customHeight="1" x14ac:dyDescent="0.15">
      <c r="A16" s="396"/>
      <c r="B16" s="393"/>
      <c r="C16" s="393"/>
      <c r="D16" s="393"/>
      <c r="E16" s="393"/>
      <c r="F16" s="393"/>
      <c r="G16" s="393"/>
      <c r="H16" s="393"/>
      <c r="I16" s="393"/>
      <c r="J16" s="393"/>
      <c r="K16" s="346" t="s">
        <v>117</v>
      </c>
      <c r="L16" s="355"/>
      <c r="M16" s="347"/>
      <c r="N16" s="355"/>
      <c r="O16" s="347"/>
      <c r="P16" s="348"/>
      <c r="Q16" s="347"/>
      <c r="R16" s="355"/>
      <c r="S16" s="347"/>
      <c r="T16" s="347"/>
      <c r="U16" s="355"/>
      <c r="V16" s="347"/>
      <c r="W16" s="355"/>
      <c r="X16" s="347"/>
      <c r="Y16" s="348"/>
      <c r="Z16" s="347"/>
      <c r="AA16" s="355"/>
      <c r="AB16" s="347"/>
      <c r="AC16" s="347"/>
      <c r="AD16" s="347"/>
      <c r="AE16" s="349">
        <f>SUM(AE10:AE15)</f>
        <v>0</v>
      </c>
    </row>
    <row r="17" spans="1:31" ht="12.75" customHeight="1" x14ac:dyDescent="0.15">
      <c r="A17" s="394"/>
      <c r="B17" s="391"/>
      <c r="C17" s="391"/>
      <c r="D17" s="391"/>
      <c r="E17" s="391"/>
      <c r="F17" s="391"/>
      <c r="G17" s="391"/>
      <c r="H17" s="391"/>
      <c r="I17" s="391"/>
      <c r="J17" s="391"/>
      <c r="K17" s="339" t="s">
        <v>132</v>
      </c>
      <c r="L17" s="101"/>
      <c r="M17" s="340" t="s">
        <v>133</v>
      </c>
      <c r="N17" s="356"/>
      <c r="O17" s="340" t="s">
        <v>134</v>
      </c>
      <c r="P17" s="341">
        <v>1000</v>
      </c>
      <c r="Q17" s="340" t="s">
        <v>133</v>
      </c>
      <c r="R17" s="356"/>
      <c r="S17" s="340" t="s">
        <v>135</v>
      </c>
      <c r="T17" s="340" t="s">
        <v>136</v>
      </c>
      <c r="U17" s="356"/>
      <c r="V17" s="340" t="s">
        <v>133</v>
      </c>
      <c r="W17" s="356"/>
      <c r="X17" s="340" t="s">
        <v>134</v>
      </c>
      <c r="Y17" s="341">
        <v>1000</v>
      </c>
      <c r="Z17" s="340" t="s">
        <v>133</v>
      </c>
      <c r="AA17" s="356"/>
      <c r="AB17" s="340" t="s">
        <v>135</v>
      </c>
      <c r="AC17" s="340" t="s">
        <v>157</v>
      </c>
      <c r="AD17" s="340"/>
      <c r="AE17" s="342">
        <f t="shared" ref="AE17:AE22" si="2">ROUNDDOWN(L17*N17/P17*R17,0)+ROUNDDOWN(U17*W17/Y17*AA17,0)</f>
        <v>0</v>
      </c>
    </row>
    <row r="18" spans="1:31" ht="12.75" customHeight="1" x14ac:dyDescent="0.15">
      <c r="A18" s="395"/>
      <c r="B18" s="392"/>
      <c r="C18" s="392"/>
      <c r="D18" s="392"/>
      <c r="E18" s="392"/>
      <c r="F18" s="392"/>
      <c r="G18" s="392"/>
      <c r="H18" s="392"/>
      <c r="I18" s="392"/>
      <c r="J18" s="392"/>
      <c r="K18" s="343" t="s">
        <v>138</v>
      </c>
      <c r="L18" s="354"/>
      <c r="M18" s="344" t="s">
        <v>133</v>
      </c>
      <c r="N18" s="357"/>
      <c r="O18" s="344" t="s">
        <v>134</v>
      </c>
      <c r="P18" s="345">
        <v>1000</v>
      </c>
      <c r="Q18" s="344" t="s">
        <v>133</v>
      </c>
      <c r="R18" s="357"/>
      <c r="S18" s="344" t="s">
        <v>135</v>
      </c>
      <c r="T18" s="344" t="s">
        <v>156</v>
      </c>
      <c r="U18" s="357"/>
      <c r="V18" s="344" t="s">
        <v>133</v>
      </c>
      <c r="W18" s="357"/>
      <c r="X18" s="344" t="s">
        <v>134</v>
      </c>
      <c r="Y18" s="345">
        <v>1000</v>
      </c>
      <c r="Z18" s="344" t="s">
        <v>133</v>
      </c>
      <c r="AA18" s="357"/>
      <c r="AB18" s="344" t="s">
        <v>135</v>
      </c>
      <c r="AC18" s="344" t="s">
        <v>157</v>
      </c>
      <c r="AD18" s="344"/>
      <c r="AE18" s="342">
        <f t="shared" si="2"/>
        <v>0</v>
      </c>
    </row>
    <row r="19" spans="1:31" ht="12.75" customHeight="1" x14ac:dyDescent="0.15">
      <c r="A19" s="395"/>
      <c r="B19" s="392"/>
      <c r="C19" s="392"/>
      <c r="D19" s="392"/>
      <c r="E19" s="392"/>
      <c r="F19" s="392"/>
      <c r="G19" s="392"/>
      <c r="H19" s="392"/>
      <c r="I19" s="392"/>
      <c r="J19" s="392"/>
      <c r="K19" s="343" t="s">
        <v>139</v>
      </c>
      <c r="L19" s="354"/>
      <c r="M19" s="344" t="s">
        <v>133</v>
      </c>
      <c r="N19" s="357"/>
      <c r="O19" s="344" t="s">
        <v>134</v>
      </c>
      <c r="P19" s="345">
        <v>1000</v>
      </c>
      <c r="Q19" s="344" t="s">
        <v>133</v>
      </c>
      <c r="R19" s="357"/>
      <c r="S19" s="344" t="s">
        <v>135</v>
      </c>
      <c r="T19" s="344" t="s">
        <v>156</v>
      </c>
      <c r="U19" s="357"/>
      <c r="V19" s="344" t="s">
        <v>133</v>
      </c>
      <c r="W19" s="357"/>
      <c r="X19" s="344" t="s">
        <v>134</v>
      </c>
      <c r="Y19" s="345">
        <v>1000</v>
      </c>
      <c r="Z19" s="344" t="s">
        <v>133</v>
      </c>
      <c r="AA19" s="357"/>
      <c r="AB19" s="344" t="s">
        <v>135</v>
      </c>
      <c r="AC19" s="344" t="s">
        <v>157</v>
      </c>
      <c r="AD19" s="344"/>
      <c r="AE19" s="342">
        <f t="shared" si="2"/>
        <v>0</v>
      </c>
    </row>
    <row r="20" spans="1:31" ht="12.75" customHeight="1" x14ac:dyDescent="0.15">
      <c r="A20" s="395"/>
      <c r="B20" s="392"/>
      <c r="C20" s="392"/>
      <c r="D20" s="392"/>
      <c r="E20" s="392"/>
      <c r="F20" s="392"/>
      <c r="G20" s="392"/>
      <c r="H20" s="392"/>
      <c r="I20" s="392"/>
      <c r="J20" s="392"/>
      <c r="K20" s="343" t="s">
        <v>140</v>
      </c>
      <c r="L20" s="354"/>
      <c r="M20" s="344" t="s">
        <v>133</v>
      </c>
      <c r="N20" s="357"/>
      <c r="O20" s="344" t="s">
        <v>134</v>
      </c>
      <c r="P20" s="345">
        <v>1000</v>
      </c>
      <c r="Q20" s="344" t="s">
        <v>133</v>
      </c>
      <c r="R20" s="357"/>
      <c r="S20" s="344" t="s">
        <v>135</v>
      </c>
      <c r="T20" s="344" t="s">
        <v>156</v>
      </c>
      <c r="U20" s="357"/>
      <c r="V20" s="344" t="s">
        <v>133</v>
      </c>
      <c r="W20" s="357"/>
      <c r="X20" s="344" t="s">
        <v>134</v>
      </c>
      <c r="Y20" s="345">
        <v>1000</v>
      </c>
      <c r="Z20" s="344" t="s">
        <v>133</v>
      </c>
      <c r="AA20" s="357"/>
      <c r="AB20" s="344" t="s">
        <v>135</v>
      </c>
      <c r="AC20" s="344" t="s">
        <v>157</v>
      </c>
      <c r="AD20" s="344"/>
      <c r="AE20" s="342">
        <f t="shared" si="2"/>
        <v>0</v>
      </c>
    </row>
    <row r="21" spans="1:31" ht="12.75" customHeight="1" x14ac:dyDescent="0.15">
      <c r="A21" s="395"/>
      <c r="B21" s="392"/>
      <c r="C21" s="392"/>
      <c r="D21" s="392"/>
      <c r="E21" s="392"/>
      <c r="F21" s="392"/>
      <c r="G21" s="392"/>
      <c r="H21" s="392"/>
      <c r="I21" s="392"/>
      <c r="J21" s="392"/>
      <c r="K21" s="343" t="s">
        <v>141</v>
      </c>
      <c r="L21" s="354"/>
      <c r="M21" s="344" t="s">
        <v>133</v>
      </c>
      <c r="N21" s="357"/>
      <c r="O21" s="344" t="s">
        <v>134</v>
      </c>
      <c r="P21" s="345">
        <v>1000</v>
      </c>
      <c r="Q21" s="344" t="s">
        <v>133</v>
      </c>
      <c r="R21" s="357"/>
      <c r="S21" s="344" t="s">
        <v>135</v>
      </c>
      <c r="T21" s="344" t="s">
        <v>156</v>
      </c>
      <c r="U21" s="357"/>
      <c r="V21" s="344" t="s">
        <v>133</v>
      </c>
      <c r="W21" s="357"/>
      <c r="X21" s="344" t="s">
        <v>134</v>
      </c>
      <c r="Y21" s="345">
        <v>1000</v>
      </c>
      <c r="Z21" s="344" t="s">
        <v>133</v>
      </c>
      <c r="AA21" s="357"/>
      <c r="AB21" s="344" t="s">
        <v>135</v>
      </c>
      <c r="AC21" s="344" t="s">
        <v>137</v>
      </c>
      <c r="AD21" s="344"/>
      <c r="AE21" s="342">
        <f t="shared" si="2"/>
        <v>0</v>
      </c>
    </row>
    <row r="22" spans="1:31" ht="12.75" customHeight="1" x14ac:dyDescent="0.15">
      <c r="A22" s="395"/>
      <c r="B22" s="392"/>
      <c r="C22" s="392"/>
      <c r="D22" s="392"/>
      <c r="E22" s="392"/>
      <c r="F22" s="392"/>
      <c r="G22" s="392"/>
      <c r="H22" s="392"/>
      <c r="I22" s="392"/>
      <c r="J22" s="392"/>
      <c r="K22" s="343" t="s">
        <v>142</v>
      </c>
      <c r="L22" s="354"/>
      <c r="M22" s="344" t="s">
        <v>133</v>
      </c>
      <c r="N22" s="357"/>
      <c r="O22" s="344" t="s">
        <v>134</v>
      </c>
      <c r="P22" s="345">
        <v>1000</v>
      </c>
      <c r="Q22" s="344" t="s">
        <v>133</v>
      </c>
      <c r="R22" s="357"/>
      <c r="S22" s="344" t="s">
        <v>135</v>
      </c>
      <c r="T22" s="344" t="s">
        <v>156</v>
      </c>
      <c r="U22" s="357"/>
      <c r="V22" s="344" t="s">
        <v>133</v>
      </c>
      <c r="W22" s="357"/>
      <c r="X22" s="344" t="s">
        <v>134</v>
      </c>
      <c r="Y22" s="345">
        <v>1000</v>
      </c>
      <c r="Z22" s="344" t="s">
        <v>133</v>
      </c>
      <c r="AA22" s="357"/>
      <c r="AB22" s="344" t="s">
        <v>135</v>
      </c>
      <c r="AC22" s="344" t="s">
        <v>157</v>
      </c>
      <c r="AD22" s="344"/>
      <c r="AE22" s="342">
        <f t="shared" si="2"/>
        <v>0</v>
      </c>
    </row>
    <row r="23" spans="1:31" ht="12.75" customHeight="1" x14ac:dyDescent="0.15">
      <c r="A23" s="396"/>
      <c r="B23" s="393"/>
      <c r="C23" s="393"/>
      <c r="D23" s="393"/>
      <c r="E23" s="393"/>
      <c r="F23" s="393"/>
      <c r="G23" s="393"/>
      <c r="H23" s="393"/>
      <c r="I23" s="393"/>
      <c r="J23" s="393"/>
      <c r="K23" s="346" t="s">
        <v>117</v>
      </c>
      <c r="L23" s="355"/>
      <c r="M23" s="347"/>
      <c r="N23" s="355"/>
      <c r="O23" s="347"/>
      <c r="P23" s="348"/>
      <c r="Q23" s="347"/>
      <c r="R23" s="355"/>
      <c r="S23" s="347"/>
      <c r="T23" s="347"/>
      <c r="U23" s="355"/>
      <c r="V23" s="347"/>
      <c r="W23" s="355"/>
      <c r="X23" s="347"/>
      <c r="Y23" s="348"/>
      <c r="Z23" s="347"/>
      <c r="AA23" s="355"/>
      <c r="AB23" s="347"/>
      <c r="AC23" s="347"/>
      <c r="AD23" s="347"/>
      <c r="AE23" s="349">
        <f>SUM(AE17:AE22)</f>
        <v>0</v>
      </c>
    </row>
    <row r="24" spans="1:31" ht="12.75" customHeight="1" x14ac:dyDescent="0.15">
      <c r="A24" s="394"/>
      <c r="B24" s="391"/>
      <c r="C24" s="391"/>
      <c r="D24" s="391"/>
      <c r="E24" s="391"/>
      <c r="F24" s="391"/>
      <c r="G24" s="391"/>
      <c r="H24" s="391"/>
      <c r="I24" s="391"/>
      <c r="J24" s="391"/>
      <c r="K24" s="339" t="s">
        <v>132</v>
      </c>
      <c r="L24" s="101"/>
      <c r="M24" s="340" t="s">
        <v>133</v>
      </c>
      <c r="N24" s="356"/>
      <c r="O24" s="340" t="s">
        <v>134</v>
      </c>
      <c r="P24" s="341">
        <v>1000</v>
      </c>
      <c r="Q24" s="340" t="s">
        <v>133</v>
      </c>
      <c r="R24" s="356"/>
      <c r="S24" s="340" t="s">
        <v>135</v>
      </c>
      <c r="T24" s="340" t="s">
        <v>136</v>
      </c>
      <c r="U24" s="356"/>
      <c r="V24" s="340" t="s">
        <v>133</v>
      </c>
      <c r="W24" s="356"/>
      <c r="X24" s="340" t="s">
        <v>134</v>
      </c>
      <c r="Y24" s="341">
        <v>1000</v>
      </c>
      <c r="Z24" s="340" t="s">
        <v>133</v>
      </c>
      <c r="AA24" s="356"/>
      <c r="AB24" s="340" t="s">
        <v>135</v>
      </c>
      <c r="AC24" s="340" t="s">
        <v>137</v>
      </c>
      <c r="AD24" s="340"/>
      <c r="AE24" s="342">
        <f t="shared" ref="AE24:AE29" si="3">ROUNDDOWN(L24*N24/P24*R24,0)+ROUNDDOWN(U24*W24/Y24*AA24,0)</f>
        <v>0</v>
      </c>
    </row>
    <row r="25" spans="1:31" ht="12.75" customHeight="1" x14ac:dyDescent="0.15">
      <c r="A25" s="395"/>
      <c r="B25" s="392"/>
      <c r="C25" s="392"/>
      <c r="D25" s="392"/>
      <c r="E25" s="392"/>
      <c r="F25" s="392"/>
      <c r="G25" s="392"/>
      <c r="H25" s="392"/>
      <c r="I25" s="392"/>
      <c r="J25" s="392"/>
      <c r="K25" s="343" t="s">
        <v>138</v>
      </c>
      <c r="L25" s="354"/>
      <c r="M25" s="344" t="s">
        <v>133</v>
      </c>
      <c r="N25" s="357"/>
      <c r="O25" s="344" t="s">
        <v>134</v>
      </c>
      <c r="P25" s="345">
        <v>1000</v>
      </c>
      <c r="Q25" s="344" t="s">
        <v>133</v>
      </c>
      <c r="R25" s="357"/>
      <c r="S25" s="344" t="s">
        <v>135</v>
      </c>
      <c r="T25" s="344" t="s">
        <v>156</v>
      </c>
      <c r="U25" s="357"/>
      <c r="V25" s="344" t="s">
        <v>133</v>
      </c>
      <c r="W25" s="357"/>
      <c r="X25" s="344" t="s">
        <v>134</v>
      </c>
      <c r="Y25" s="345">
        <v>1000</v>
      </c>
      <c r="Z25" s="344" t="s">
        <v>133</v>
      </c>
      <c r="AA25" s="357"/>
      <c r="AB25" s="344" t="s">
        <v>135</v>
      </c>
      <c r="AC25" s="344" t="s">
        <v>157</v>
      </c>
      <c r="AD25" s="344"/>
      <c r="AE25" s="342">
        <f t="shared" si="3"/>
        <v>0</v>
      </c>
    </row>
    <row r="26" spans="1:31" ht="12.75" customHeight="1" x14ac:dyDescent="0.15">
      <c r="A26" s="395"/>
      <c r="B26" s="392"/>
      <c r="C26" s="392"/>
      <c r="D26" s="392"/>
      <c r="E26" s="392"/>
      <c r="F26" s="392"/>
      <c r="G26" s="392"/>
      <c r="H26" s="392"/>
      <c r="I26" s="392"/>
      <c r="J26" s="392"/>
      <c r="K26" s="343" t="s">
        <v>139</v>
      </c>
      <c r="L26" s="354"/>
      <c r="M26" s="344" t="s">
        <v>133</v>
      </c>
      <c r="N26" s="357"/>
      <c r="O26" s="344" t="s">
        <v>134</v>
      </c>
      <c r="P26" s="345">
        <v>1000</v>
      </c>
      <c r="Q26" s="344" t="s">
        <v>133</v>
      </c>
      <c r="R26" s="357"/>
      <c r="S26" s="344" t="s">
        <v>135</v>
      </c>
      <c r="T26" s="344" t="s">
        <v>156</v>
      </c>
      <c r="U26" s="357"/>
      <c r="V26" s="344" t="s">
        <v>133</v>
      </c>
      <c r="W26" s="357"/>
      <c r="X26" s="344" t="s">
        <v>134</v>
      </c>
      <c r="Y26" s="345">
        <v>1000</v>
      </c>
      <c r="Z26" s="344" t="s">
        <v>133</v>
      </c>
      <c r="AA26" s="357"/>
      <c r="AB26" s="344" t="s">
        <v>135</v>
      </c>
      <c r="AC26" s="344" t="s">
        <v>157</v>
      </c>
      <c r="AD26" s="344"/>
      <c r="AE26" s="342">
        <f t="shared" si="3"/>
        <v>0</v>
      </c>
    </row>
    <row r="27" spans="1:31" ht="12.75" customHeight="1" x14ac:dyDescent="0.15">
      <c r="A27" s="395"/>
      <c r="B27" s="392"/>
      <c r="C27" s="392"/>
      <c r="D27" s="392"/>
      <c r="E27" s="392"/>
      <c r="F27" s="392"/>
      <c r="G27" s="392"/>
      <c r="H27" s="392"/>
      <c r="I27" s="392"/>
      <c r="J27" s="392"/>
      <c r="K27" s="343" t="s">
        <v>140</v>
      </c>
      <c r="L27" s="354"/>
      <c r="M27" s="344" t="s">
        <v>133</v>
      </c>
      <c r="N27" s="357"/>
      <c r="O27" s="344" t="s">
        <v>134</v>
      </c>
      <c r="P27" s="345">
        <v>1000</v>
      </c>
      <c r="Q27" s="344" t="s">
        <v>133</v>
      </c>
      <c r="R27" s="357"/>
      <c r="S27" s="344" t="s">
        <v>135</v>
      </c>
      <c r="T27" s="344" t="s">
        <v>156</v>
      </c>
      <c r="U27" s="357"/>
      <c r="V27" s="344" t="s">
        <v>133</v>
      </c>
      <c r="W27" s="357"/>
      <c r="X27" s="344" t="s">
        <v>134</v>
      </c>
      <c r="Y27" s="345">
        <v>1000</v>
      </c>
      <c r="Z27" s="344" t="s">
        <v>133</v>
      </c>
      <c r="AA27" s="357"/>
      <c r="AB27" s="344" t="s">
        <v>135</v>
      </c>
      <c r="AC27" s="344" t="s">
        <v>157</v>
      </c>
      <c r="AD27" s="344"/>
      <c r="AE27" s="342">
        <f t="shared" si="3"/>
        <v>0</v>
      </c>
    </row>
    <row r="28" spans="1:31" ht="12.75" customHeight="1" x14ac:dyDescent="0.15">
      <c r="A28" s="395"/>
      <c r="B28" s="392"/>
      <c r="C28" s="392"/>
      <c r="D28" s="392"/>
      <c r="E28" s="392"/>
      <c r="F28" s="392"/>
      <c r="G28" s="392"/>
      <c r="H28" s="392"/>
      <c r="I28" s="392"/>
      <c r="J28" s="392"/>
      <c r="K28" s="343" t="s">
        <v>141</v>
      </c>
      <c r="L28" s="354"/>
      <c r="M28" s="344" t="s">
        <v>133</v>
      </c>
      <c r="N28" s="357"/>
      <c r="O28" s="344" t="s">
        <v>134</v>
      </c>
      <c r="P28" s="345">
        <v>1000</v>
      </c>
      <c r="Q28" s="344" t="s">
        <v>133</v>
      </c>
      <c r="R28" s="357"/>
      <c r="S28" s="344" t="s">
        <v>135</v>
      </c>
      <c r="T28" s="344" t="s">
        <v>156</v>
      </c>
      <c r="U28" s="357"/>
      <c r="V28" s="344" t="s">
        <v>133</v>
      </c>
      <c r="W28" s="357"/>
      <c r="X28" s="344" t="s">
        <v>134</v>
      </c>
      <c r="Y28" s="345">
        <v>1000</v>
      </c>
      <c r="Z28" s="344" t="s">
        <v>133</v>
      </c>
      <c r="AA28" s="357"/>
      <c r="AB28" s="344" t="s">
        <v>135</v>
      </c>
      <c r="AC28" s="344" t="s">
        <v>157</v>
      </c>
      <c r="AD28" s="344"/>
      <c r="AE28" s="342">
        <f t="shared" si="3"/>
        <v>0</v>
      </c>
    </row>
    <row r="29" spans="1:31" ht="12.75" customHeight="1" x14ac:dyDescent="0.15">
      <c r="A29" s="395"/>
      <c r="B29" s="392"/>
      <c r="C29" s="392"/>
      <c r="D29" s="392"/>
      <c r="E29" s="392"/>
      <c r="F29" s="392"/>
      <c r="G29" s="392"/>
      <c r="H29" s="392"/>
      <c r="I29" s="392"/>
      <c r="J29" s="392"/>
      <c r="K29" s="343" t="s">
        <v>142</v>
      </c>
      <c r="L29" s="354"/>
      <c r="M29" s="344" t="s">
        <v>133</v>
      </c>
      <c r="N29" s="357"/>
      <c r="O29" s="344" t="s">
        <v>134</v>
      </c>
      <c r="P29" s="345">
        <v>1000</v>
      </c>
      <c r="Q29" s="344" t="s">
        <v>133</v>
      </c>
      <c r="R29" s="357"/>
      <c r="S29" s="344" t="s">
        <v>135</v>
      </c>
      <c r="T29" s="344" t="s">
        <v>156</v>
      </c>
      <c r="U29" s="357"/>
      <c r="V29" s="344" t="s">
        <v>133</v>
      </c>
      <c r="W29" s="357"/>
      <c r="X29" s="344" t="s">
        <v>134</v>
      </c>
      <c r="Y29" s="345">
        <v>1000</v>
      </c>
      <c r="Z29" s="344" t="s">
        <v>133</v>
      </c>
      <c r="AA29" s="357"/>
      <c r="AB29" s="344" t="s">
        <v>135</v>
      </c>
      <c r="AC29" s="344" t="s">
        <v>157</v>
      </c>
      <c r="AD29" s="344"/>
      <c r="AE29" s="342">
        <f t="shared" si="3"/>
        <v>0</v>
      </c>
    </row>
    <row r="30" spans="1:31" ht="12.75" customHeight="1" x14ac:dyDescent="0.15">
      <c r="A30" s="396"/>
      <c r="B30" s="393"/>
      <c r="C30" s="393"/>
      <c r="D30" s="393"/>
      <c r="E30" s="393"/>
      <c r="F30" s="393"/>
      <c r="G30" s="393"/>
      <c r="H30" s="393"/>
      <c r="I30" s="393"/>
      <c r="J30" s="393"/>
      <c r="K30" s="346" t="s">
        <v>117</v>
      </c>
      <c r="L30" s="355"/>
      <c r="M30" s="347"/>
      <c r="N30" s="355"/>
      <c r="O30" s="347"/>
      <c r="P30" s="348"/>
      <c r="Q30" s="347"/>
      <c r="R30" s="355"/>
      <c r="S30" s="347"/>
      <c r="T30" s="347"/>
      <c r="U30" s="355"/>
      <c r="V30" s="347"/>
      <c r="W30" s="355"/>
      <c r="X30" s="347"/>
      <c r="Y30" s="348"/>
      <c r="Z30" s="347"/>
      <c r="AA30" s="355"/>
      <c r="AB30" s="347"/>
      <c r="AC30" s="347"/>
      <c r="AD30" s="347"/>
      <c r="AE30" s="349">
        <f>SUM(AE24:AE29)</f>
        <v>0</v>
      </c>
    </row>
    <row r="31" spans="1:31" ht="12.75" customHeight="1" x14ac:dyDescent="0.15">
      <c r="A31" s="394"/>
      <c r="B31" s="391"/>
      <c r="C31" s="391"/>
      <c r="D31" s="391"/>
      <c r="E31" s="391"/>
      <c r="F31" s="391"/>
      <c r="G31" s="391"/>
      <c r="H31" s="391"/>
      <c r="I31" s="391"/>
      <c r="J31" s="391"/>
      <c r="K31" s="339" t="s">
        <v>132</v>
      </c>
      <c r="L31" s="101"/>
      <c r="M31" s="340" t="s">
        <v>133</v>
      </c>
      <c r="N31" s="356"/>
      <c r="O31" s="340" t="s">
        <v>134</v>
      </c>
      <c r="P31" s="341">
        <v>1000</v>
      </c>
      <c r="Q31" s="340" t="s">
        <v>133</v>
      </c>
      <c r="R31" s="356"/>
      <c r="S31" s="340" t="s">
        <v>135</v>
      </c>
      <c r="T31" s="340" t="s">
        <v>136</v>
      </c>
      <c r="U31" s="356"/>
      <c r="V31" s="340" t="s">
        <v>133</v>
      </c>
      <c r="W31" s="356"/>
      <c r="X31" s="340" t="s">
        <v>134</v>
      </c>
      <c r="Y31" s="341">
        <v>1000</v>
      </c>
      <c r="Z31" s="340" t="s">
        <v>133</v>
      </c>
      <c r="AA31" s="356"/>
      <c r="AB31" s="340" t="s">
        <v>135</v>
      </c>
      <c r="AC31" s="340" t="s">
        <v>157</v>
      </c>
      <c r="AD31" s="340"/>
      <c r="AE31" s="342">
        <f t="shared" ref="AE31:AE36" si="4">ROUNDDOWN(L31*N31/P31*R31,0)+ROUNDDOWN(U31*W31/Y31*AA31,0)</f>
        <v>0</v>
      </c>
    </row>
    <row r="32" spans="1:31" ht="12.75" customHeight="1" x14ac:dyDescent="0.15">
      <c r="A32" s="395"/>
      <c r="B32" s="392"/>
      <c r="C32" s="392"/>
      <c r="D32" s="392"/>
      <c r="E32" s="392"/>
      <c r="F32" s="392"/>
      <c r="G32" s="392"/>
      <c r="H32" s="392"/>
      <c r="I32" s="392"/>
      <c r="J32" s="392"/>
      <c r="K32" s="343" t="s">
        <v>138</v>
      </c>
      <c r="L32" s="354"/>
      <c r="M32" s="344" t="s">
        <v>133</v>
      </c>
      <c r="N32" s="357"/>
      <c r="O32" s="344" t="s">
        <v>134</v>
      </c>
      <c r="P32" s="345">
        <v>1000</v>
      </c>
      <c r="Q32" s="344" t="s">
        <v>133</v>
      </c>
      <c r="R32" s="357"/>
      <c r="S32" s="344" t="s">
        <v>135</v>
      </c>
      <c r="T32" s="344" t="s">
        <v>156</v>
      </c>
      <c r="U32" s="357"/>
      <c r="V32" s="344" t="s">
        <v>133</v>
      </c>
      <c r="W32" s="357"/>
      <c r="X32" s="344" t="s">
        <v>134</v>
      </c>
      <c r="Y32" s="345">
        <v>1000</v>
      </c>
      <c r="Z32" s="344" t="s">
        <v>133</v>
      </c>
      <c r="AA32" s="357"/>
      <c r="AB32" s="344" t="s">
        <v>135</v>
      </c>
      <c r="AC32" s="344" t="s">
        <v>157</v>
      </c>
      <c r="AD32" s="344"/>
      <c r="AE32" s="342">
        <f t="shared" si="4"/>
        <v>0</v>
      </c>
    </row>
    <row r="33" spans="1:31" ht="12.75" customHeight="1" x14ac:dyDescent="0.15">
      <c r="A33" s="395"/>
      <c r="B33" s="392"/>
      <c r="C33" s="392"/>
      <c r="D33" s="392"/>
      <c r="E33" s="392"/>
      <c r="F33" s="392"/>
      <c r="G33" s="392"/>
      <c r="H33" s="392"/>
      <c r="I33" s="392"/>
      <c r="J33" s="392"/>
      <c r="K33" s="343" t="s">
        <v>139</v>
      </c>
      <c r="L33" s="354"/>
      <c r="M33" s="344" t="s">
        <v>133</v>
      </c>
      <c r="N33" s="357"/>
      <c r="O33" s="344" t="s">
        <v>134</v>
      </c>
      <c r="P33" s="345">
        <v>1000</v>
      </c>
      <c r="Q33" s="344" t="s">
        <v>133</v>
      </c>
      <c r="R33" s="357"/>
      <c r="S33" s="344" t="s">
        <v>135</v>
      </c>
      <c r="T33" s="344" t="s">
        <v>156</v>
      </c>
      <c r="U33" s="357"/>
      <c r="V33" s="344" t="s">
        <v>133</v>
      </c>
      <c r="W33" s="357"/>
      <c r="X33" s="344" t="s">
        <v>134</v>
      </c>
      <c r="Y33" s="345">
        <v>1000</v>
      </c>
      <c r="Z33" s="344" t="s">
        <v>133</v>
      </c>
      <c r="AA33" s="357"/>
      <c r="AB33" s="344" t="s">
        <v>135</v>
      </c>
      <c r="AC33" s="344" t="s">
        <v>157</v>
      </c>
      <c r="AD33" s="344"/>
      <c r="AE33" s="342">
        <f t="shared" si="4"/>
        <v>0</v>
      </c>
    </row>
    <row r="34" spans="1:31" ht="12.75" customHeight="1" x14ac:dyDescent="0.15">
      <c r="A34" s="395"/>
      <c r="B34" s="392"/>
      <c r="C34" s="392"/>
      <c r="D34" s="392"/>
      <c r="E34" s="392"/>
      <c r="F34" s="392"/>
      <c r="G34" s="392"/>
      <c r="H34" s="392"/>
      <c r="I34" s="392"/>
      <c r="J34" s="392"/>
      <c r="K34" s="343" t="s">
        <v>140</v>
      </c>
      <c r="L34" s="354"/>
      <c r="M34" s="344" t="s">
        <v>133</v>
      </c>
      <c r="N34" s="357"/>
      <c r="O34" s="344" t="s">
        <v>134</v>
      </c>
      <c r="P34" s="345">
        <v>1000</v>
      </c>
      <c r="Q34" s="344" t="s">
        <v>133</v>
      </c>
      <c r="R34" s="357"/>
      <c r="S34" s="344" t="s">
        <v>135</v>
      </c>
      <c r="T34" s="344" t="s">
        <v>156</v>
      </c>
      <c r="U34" s="357"/>
      <c r="V34" s="344" t="s">
        <v>133</v>
      </c>
      <c r="W34" s="357"/>
      <c r="X34" s="344" t="s">
        <v>134</v>
      </c>
      <c r="Y34" s="345">
        <v>1000</v>
      </c>
      <c r="Z34" s="344" t="s">
        <v>133</v>
      </c>
      <c r="AA34" s="357"/>
      <c r="AB34" s="344" t="s">
        <v>135</v>
      </c>
      <c r="AC34" s="344" t="s">
        <v>137</v>
      </c>
      <c r="AD34" s="344"/>
      <c r="AE34" s="342">
        <f t="shared" si="4"/>
        <v>0</v>
      </c>
    </row>
    <row r="35" spans="1:31" ht="12.75" customHeight="1" x14ac:dyDescent="0.15">
      <c r="A35" s="395"/>
      <c r="B35" s="392"/>
      <c r="C35" s="392"/>
      <c r="D35" s="392"/>
      <c r="E35" s="392"/>
      <c r="F35" s="392"/>
      <c r="G35" s="392"/>
      <c r="H35" s="392"/>
      <c r="I35" s="392"/>
      <c r="J35" s="392"/>
      <c r="K35" s="343" t="s">
        <v>141</v>
      </c>
      <c r="L35" s="354"/>
      <c r="M35" s="344" t="s">
        <v>133</v>
      </c>
      <c r="N35" s="357"/>
      <c r="O35" s="344" t="s">
        <v>134</v>
      </c>
      <c r="P35" s="345">
        <v>1000</v>
      </c>
      <c r="Q35" s="344" t="s">
        <v>133</v>
      </c>
      <c r="R35" s="357"/>
      <c r="S35" s="344" t="s">
        <v>135</v>
      </c>
      <c r="T35" s="344" t="s">
        <v>156</v>
      </c>
      <c r="U35" s="357"/>
      <c r="V35" s="344" t="s">
        <v>133</v>
      </c>
      <c r="W35" s="357"/>
      <c r="X35" s="344" t="s">
        <v>134</v>
      </c>
      <c r="Y35" s="345">
        <v>1000</v>
      </c>
      <c r="Z35" s="344" t="s">
        <v>133</v>
      </c>
      <c r="AA35" s="357"/>
      <c r="AB35" s="344" t="s">
        <v>135</v>
      </c>
      <c r="AC35" s="344" t="s">
        <v>137</v>
      </c>
      <c r="AD35" s="344"/>
      <c r="AE35" s="342">
        <f t="shared" si="4"/>
        <v>0</v>
      </c>
    </row>
    <row r="36" spans="1:31" ht="12.75" customHeight="1" x14ac:dyDescent="0.15">
      <c r="A36" s="395"/>
      <c r="B36" s="392"/>
      <c r="C36" s="392"/>
      <c r="D36" s="392"/>
      <c r="E36" s="392"/>
      <c r="F36" s="392"/>
      <c r="G36" s="392"/>
      <c r="H36" s="392"/>
      <c r="I36" s="392"/>
      <c r="J36" s="392"/>
      <c r="K36" s="343" t="s">
        <v>142</v>
      </c>
      <c r="L36" s="354"/>
      <c r="M36" s="344" t="s">
        <v>133</v>
      </c>
      <c r="N36" s="357"/>
      <c r="O36" s="344" t="s">
        <v>134</v>
      </c>
      <c r="P36" s="345">
        <v>1000</v>
      </c>
      <c r="Q36" s="344" t="s">
        <v>133</v>
      </c>
      <c r="R36" s="357"/>
      <c r="S36" s="344" t="s">
        <v>135</v>
      </c>
      <c r="T36" s="344" t="s">
        <v>156</v>
      </c>
      <c r="U36" s="357"/>
      <c r="V36" s="344" t="s">
        <v>133</v>
      </c>
      <c r="W36" s="357"/>
      <c r="X36" s="344" t="s">
        <v>134</v>
      </c>
      <c r="Y36" s="345">
        <v>1000</v>
      </c>
      <c r="Z36" s="344" t="s">
        <v>133</v>
      </c>
      <c r="AA36" s="357"/>
      <c r="AB36" s="344" t="s">
        <v>135</v>
      </c>
      <c r="AC36" s="344" t="s">
        <v>157</v>
      </c>
      <c r="AD36" s="344"/>
      <c r="AE36" s="342">
        <f t="shared" si="4"/>
        <v>0</v>
      </c>
    </row>
    <row r="37" spans="1:31" ht="12.75" customHeight="1" x14ac:dyDescent="0.15">
      <c r="A37" s="396"/>
      <c r="B37" s="393"/>
      <c r="C37" s="393"/>
      <c r="D37" s="393"/>
      <c r="E37" s="393"/>
      <c r="F37" s="393"/>
      <c r="G37" s="393"/>
      <c r="H37" s="393"/>
      <c r="I37" s="393"/>
      <c r="J37" s="393"/>
      <c r="K37" s="346" t="s">
        <v>117</v>
      </c>
      <c r="L37" s="355"/>
      <c r="M37" s="347"/>
      <c r="N37" s="355"/>
      <c r="O37" s="347"/>
      <c r="P37" s="348"/>
      <c r="Q37" s="347"/>
      <c r="R37" s="355"/>
      <c r="S37" s="347"/>
      <c r="T37" s="347"/>
      <c r="U37" s="355"/>
      <c r="V37" s="347"/>
      <c r="W37" s="355"/>
      <c r="X37" s="347"/>
      <c r="Y37" s="348"/>
      <c r="Z37" s="347"/>
      <c r="AA37" s="355"/>
      <c r="AB37" s="347"/>
      <c r="AC37" s="347"/>
      <c r="AD37" s="347"/>
      <c r="AE37" s="349">
        <f>SUM(AE31:AE36)</f>
        <v>0</v>
      </c>
    </row>
    <row r="38" spans="1:31" ht="12.75" customHeight="1" x14ac:dyDescent="0.15">
      <c r="A38" s="394"/>
      <c r="B38" s="391"/>
      <c r="C38" s="391"/>
      <c r="D38" s="391"/>
      <c r="E38" s="391"/>
      <c r="F38" s="391"/>
      <c r="G38" s="391"/>
      <c r="H38" s="391"/>
      <c r="I38" s="391"/>
      <c r="J38" s="391"/>
      <c r="K38" s="339" t="s">
        <v>132</v>
      </c>
      <c r="L38" s="101"/>
      <c r="M38" s="340" t="s">
        <v>133</v>
      </c>
      <c r="N38" s="356"/>
      <c r="O38" s="340" t="s">
        <v>134</v>
      </c>
      <c r="P38" s="341">
        <v>1000</v>
      </c>
      <c r="Q38" s="340" t="s">
        <v>133</v>
      </c>
      <c r="R38" s="356"/>
      <c r="S38" s="340" t="s">
        <v>135</v>
      </c>
      <c r="T38" s="340" t="s">
        <v>136</v>
      </c>
      <c r="U38" s="356"/>
      <c r="V38" s="340" t="s">
        <v>133</v>
      </c>
      <c r="W38" s="356"/>
      <c r="X38" s="340" t="s">
        <v>134</v>
      </c>
      <c r="Y38" s="341">
        <v>1000</v>
      </c>
      <c r="Z38" s="340" t="s">
        <v>133</v>
      </c>
      <c r="AA38" s="356"/>
      <c r="AB38" s="340" t="s">
        <v>135</v>
      </c>
      <c r="AC38" s="340" t="s">
        <v>157</v>
      </c>
      <c r="AD38" s="340"/>
      <c r="AE38" s="342">
        <f t="shared" ref="AE38:AE43" si="5">ROUNDDOWN(L38*N38/P38*R38,0)+ROUNDDOWN(U38*W38/Y38*AA38,0)</f>
        <v>0</v>
      </c>
    </row>
    <row r="39" spans="1:31" ht="12.75" customHeight="1" x14ac:dyDescent="0.15">
      <c r="A39" s="395"/>
      <c r="B39" s="392"/>
      <c r="C39" s="392"/>
      <c r="D39" s="392"/>
      <c r="E39" s="392"/>
      <c r="F39" s="392"/>
      <c r="G39" s="392"/>
      <c r="H39" s="392"/>
      <c r="I39" s="392"/>
      <c r="J39" s="392"/>
      <c r="K39" s="343" t="s">
        <v>138</v>
      </c>
      <c r="L39" s="354"/>
      <c r="M39" s="344" t="s">
        <v>133</v>
      </c>
      <c r="N39" s="357"/>
      <c r="O39" s="344" t="s">
        <v>134</v>
      </c>
      <c r="P39" s="345">
        <v>1000</v>
      </c>
      <c r="Q39" s="344" t="s">
        <v>133</v>
      </c>
      <c r="R39" s="357"/>
      <c r="S39" s="344" t="s">
        <v>135</v>
      </c>
      <c r="T39" s="344" t="s">
        <v>156</v>
      </c>
      <c r="U39" s="357"/>
      <c r="V39" s="344" t="s">
        <v>133</v>
      </c>
      <c r="W39" s="357"/>
      <c r="X39" s="344" t="s">
        <v>134</v>
      </c>
      <c r="Y39" s="345">
        <v>1000</v>
      </c>
      <c r="Z39" s="344" t="s">
        <v>133</v>
      </c>
      <c r="AA39" s="357"/>
      <c r="AB39" s="344" t="s">
        <v>135</v>
      </c>
      <c r="AC39" s="344" t="s">
        <v>157</v>
      </c>
      <c r="AD39" s="344"/>
      <c r="AE39" s="342">
        <f t="shared" si="5"/>
        <v>0</v>
      </c>
    </row>
    <row r="40" spans="1:31" ht="12.75" customHeight="1" x14ac:dyDescent="0.15">
      <c r="A40" s="395"/>
      <c r="B40" s="392"/>
      <c r="C40" s="392"/>
      <c r="D40" s="392"/>
      <c r="E40" s="392"/>
      <c r="F40" s="392"/>
      <c r="G40" s="392"/>
      <c r="H40" s="392"/>
      <c r="I40" s="392"/>
      <c r="J40" s="392"/>
      <c r="K40" s="343" t="s">
        <v>139</v>
      </c>
      <c r="L40" s="354"/>
      <c r="M40" s="344" t="s">
        <v>133</v>
      </c>
      <c r="N40" s="357"/>
      <c r="O40" s="344" t="s">
        <v>134</v>
      </c>
      <c r="P40" s="345">
        <v>1000</v>
      </c>
      <c r="Q40" s="344" t="s">
        <v>133</v>
      </c>
      <c r="R40" s="357"/>
      <c r="S40" s="344" t="s">
        <v>135</v>
      </c>
      <c r="T40" s="344" t="s">
        <v>156</v>
      </c>
      <c r="U40" s="357"/>
      <c r="V40" s="344" t="s">
        <v>133</v>
      </c>
      <c r="W40" s="357"/>
      <c r="X40" s="344" t="s">
        <v>134</v>
      </c>
      <c r="Y40" s="345">
        <v>1000</v>
      </c>
      <c r="Z40" s="344" t="s">
        <v>133</v>
      </c>
      <c r="AA40" s="357"/>
      <c r="AB40" s="344" t="s">
        <v>135</v>
      </c>
      <c r="AC40" s="344" t="s">
        <v>157</v>
      </c>
      <c r="AD40" s="344"/>
      <c r="AE40" s="342">
        <f t="shared" si="5"/>
        <v>0</v>
      </c>
    </row>
    <row r="41" spans="1:31" ht="12.75" customHeight="1" x14ac:dyDescent="0.15">
      <c r="A41" s="395"/>
      <c r="B41" s="392"/>
      <c r="C41" s="392"/>
      <c r="D41" s="392"/>
      <c r="E41" s="392"/>
      <c r="F41" s="392"/>
      <c r="G41" s="392"/>
      <c r="H41" s="392"/>
      <c r="I41" s="392"/>
      <c r="J41" s="392"/>
      <c r="K41" s="343" t="s">
        <v>140</v>
      </c>
      <c r="L41" s="354"/>
      <c r="M41" s="344" t="s">
        <v>133</v>
      </c>
      <c r="N41" s="357"/>
      <c r="O41" s="344" t="s">
        <v>134</v>
      </c>
      <c r="P41" s="345">
        <v>1000</v>
      </c>
      <c r="Q41" s="344" t="s">
        <v>133</v>
      </c>
      <c r="R41" s="357"/>
      <c r="S41" s="344" t="s">
        <v>135</v>
      </c>
      <c r="T41" s="344" t="s">
        <v>156</v>
      </c>
      <c r="U41" s="357"/>
      <c r="V41" s="344" t="s">
        <v>133</v>
      </c>
      <c r="W41" s="357"/>
      <c r="X41" s="344" t="s">
        <v>134</v>
      </c>
      <c r="Y41" s="345">
        <v>1000</v>
      </c>
      <c r="Z41" s="344" t="s">
        <v>133</v>
      </c>
      <c r="AA41" s="357"/>
      <c r="AB41" s="344" t="s">
        <v>135</v>
      </c>
      <c r="AC41" s="344" t="s">
        <v>157</v>
      </c>
      <c r="AD41" s="344"/>
      <c r="AE41" s="342">
        <f t="shared" si="5"/>
        <v>0</v>
      </c>
    </row>
    <row r="42" spans="1:31" ht="12.75" customHeight="1" x14ac:dyDescent="0.15">
      <c r="A42" s="395"/>
      <c r="B42" s="392"/>
      <c r="C42" s="392"/>
      <c r="D42" s="392"/>
      <c r="E42" s="392"/>
      <c r="F42" s="392"/>
      <c r="G42" s="392"/>
      <c r="H42" s="392"/>
      <c r="I42" s="392"/>
      <c r="J42" s="392"/>
      <c r="K42" s="343" t="s">
        <v>141</v>
      </c>
      <c r="L42" s="354"/>
      <c r="M42" s="344" t="s">
        <v>133</v>
      </c>
      <c r="N42" s="357"/>
      <c r="O42" s="344" t="s">
        <v>134</v>
      </c>
      <c r="P42" s="345">
        <v>1000</v>
      </c>
      <c r="Q42" s="344" t="s">
        <v>133</v>
      </c>
      <c r="R42" s="357"/>
      <c r="S42" s="344" t="s">
        <v>135</v>
      </c>
      <c r="T42" s="344" t="s">
        <v>156</v>
      </c>
      <c r="U42" s="357"/>
      <c r="V42" s="344" t="s">
        <v>133</v>
      </c>
      <c r="W42" s="357"/>
      <c r="X42" s="344" t="s">
        <v>134</v>
      </c>
      <c r="Y42" s="345">
        <v>1000</v>
      </c>
      <c r="Z42" s="344" t="s">
        <v>133</v>
      </c>
      <c r="AA42" s="357"/>
      <c r="AB42" s="344" t="s">
        <v>135</v>
      </c>
      <c r="AC42" s="344" t="s">
        <v>157</v>
      </c>
      <c r="AD42" s="344"/>
      <c r="AE42" s="342">
        <f t="shared" si="5"/>
        <v>0</v>
      </c>
    </row>
    <row r="43" spans="1:31" ht="12.75" customHeight="1" x14ac:dyDescent="0.15">
      <c r="A43" s="395"/>
      <c r="B43" s="392"/>
      <c r="C43" s="392"/>
      <c r="D43" s="392"/>
      <c r="E43" s="392"/>
      <c r="F43" s="392"/>
      <c r="G43" s="392"/>
      <c r="H43" s="392"/>
      <c r="I43" s="392"/>
      <c r="J43" s="392"/>
      <c r="K43" s="343" t="s">
        <v>142</v>
      </c>
      <c r="L43" s="354"/>
      <c r="M43" s="344" t="s">
        <v>133</v>
      </c>
      <c r="N43" s="357"/>
      <c r="O43" s="344" t="s">
        <v>134</v>
      </c>
      <c r="P43" s="345">
        <v>1000</v>
      </c>
      <c r="Q43" s="344" t="s">
        <v>133</v>
      </c>
      <c r="R43" s="357"/>
      <c r="S43" s="344" t="s">
        <v>135</v>
      </c>
      <c r="T43" s="344" t="s">
        <v>156</v>
      </c>
      <c r="U43" s="357"/>
      <c r="V43" s="344" t="s">
        <v>133</v>
      </c>
      <c r="W43" s="357"/>
      <c r="X43" s="344" t="s">
        <v>134</v>
      </c>
      <c r="Y43" s="345">
        <v>1000</v>
      </c>
      <c r="Z43" s="344" t="s">
        <v>133</v>
      </c>
      <c r="AA43" s="357"/>
      <c r="AB43" s="344" t="s">
        <v>135</v>
      </c>
      <c r="AC43" s="344" t="s">
        <v>157</v>
      </c>
      <c r="AD43" s="344"/>
      <c r="AE43" s="342">
        <f t="shared" si="5"/>
        <v>0</v>
      </c>
    </row>
    <row r="44" spans="1:31" ht="12.75" customHeight="1" x14ac:dyDescent="0.15">
      <c r="A44" s="396"/>
      <c r="B44" s="393"/>
      <c r="C44" s="393"/>
      <c r="D44" s="393"/>
      <c r="E44" s="393"/>
      <c r="F44" s="393"/>
      <c r="G44" s="393"/>
      <c r="H44" s="393"/>
      <c r="I44" s="393"/>
      <c r="J44" s="393"/>
      <c r="K44" s="346" t="s">
        <v>117</v>
      </c>
      <c r="L44" s="355"/>
      <c r="M44" s="347"/>
      <c r="N44" s="355"/>
      <c r="O44" s="347"/>
      <c r="P44" s="348"/>
      <c r="Q44" s="347"/>
      <c r="R44" s="355"/>
      <c r="S44" s="347"/>
      <c r="T44" s="347"/>
      <c r="U44" s="355"/>
      <c r="V44" s="347"/>
      <c r="W44" s="355"/>
      <c r="X44" s="347"/>
      <c r="Y44" s="348"/>
      <c r="Z44" s="347"/>
      <c r="AA44" s="355"/>
      <c r="AB44" s="347"/>
      <c r="AC44" s="347"/>
      <c r="AD44" s="347"/>
      <c r="AE44" s="349">
        <f>SUM(AE38:AE43)</f>
        <v>0</v>
      </c>
    </row>
    <row r="45" spans="1:31" ht="27.75" customHeight="1" x14ac:dyDescent="0.15">
      <c r="A45" s="397" t="s">
        <v>143</v>
      </c>
      <c r="B45" s="397"/>
      <c r="C45" s="397"/>
      <c r="D45" s="397"/>
      <c r="E45" s="397"/>
      <c r="F45" s="397"/>
      <c r="G45" s="397"/>
      <c r="H45" s="397"/>
      <c r="I45" s="397"/>
      <c r="J45" s="398"/>
      <c r="K45" s="399" t="s">
        <v>0</v>
      </c>
      <c r="L45" s="400"/>
      <c r="M45" s="400"/>
      <c r="N45" s="400"/>
      <c r="O45" s="400"/>
      <c r="P45" s="400"/>
      <c r="Q45" s="400"/>
      <c r="R45" s="400"/>
      <c r="S45" s="400"/>
      <c r="T45" s="400"/>
      <c r="U45" s="400"/>
      <c r="V45" s="400"/>
      <c r="W45" s="400"/>
      <c r="X45" s="400"/>
      <c r="Y45" s="400"/>
      <c r="Z45" s="400"/>
      <c r="AA45" s="400"/>
      <c r="AB45" s="400"/>
      <c r="AC45" s="400"/>
      <c r="AD45" s="400"/>
      <c r="AE45" s="350">
        <f>SUM(AE9,AE16,AE23,AE30,AE37,AE44)</f>
        <v>0</v>
      </c>
    </row>
    <row r="46" spans="1:31" ht="17.25" customHeight="1" x14ac:dyDescent="0.15">
      <c r="A46" s="333" t="s">
        <v>144</v>
      </c>
    </row>
    <row r="47" spans="1:31" s="352" customFormat="1" ht="17.25" customHeight="1" x14ac:dyDescent="0.15">
      <c r="A47" s="351"/>
      <c r="L47" s="353"/>
      <c r="M47" s="353"/>
      <c r="N47" s="353"/>
      <c r="O47" s="353"/>
      <c r="P47" s="353"/>
      <c r="Q47" s="353"/>
      <c r="R47" s="353"/>
      <c r="S47" s="353"/>
      <c r="T47" s="353"/>
      <c r="U47" s="353"/>
      <c r="V47" s="353"/>
      <c r="W47" s="353"/>
      <c r="X47" s="353"/>
      <c r="Y47" s="353"/>
      <c r="Z47" s="353"/>
      <c r="AA47" s="353"/>
      <c r="AB47" s="353"/>
      <c r="AC47" s="353"/>
      <c r="AD47" s="353"/>
    </row>
    <row r="48" spans="1:31" s="352" customFormat="1" x14ac:dyDescent="0.15">
      <c r="L48" s="353"/>
      <c r="M48" s="353"/>
      <c r="N48" s="353"/>
      <c r="O48" s="353"/>
      <c r="P48" s="353"/>
      <c r="Q48" s="353"/>
      <c r="R48" s="353"/>
      <c r="S48" s="353"/>
      <c r="T48" s="353"/>
      <c r="U48" s="353"/>
      <c r="V48" s="353"/>
      <c r="W48" s="353"/>
      <c r="X48" s="353"/>
      <c r="Y48" s="353"/>
      <c r="Z48" s="353"/>
      <c r="AA48" s="353"/>
      <c r="AB48" s="353"/>
      <c r="AC48" s="353"/>
      <c r="AD48" s="353"/>
    </row>
  </sheetData>
  <mergeCells count="64">
    <mergeCell ref="A45:J45"/>
    <mergeCell ref="K45:AD45"/>
    <mergeCell ref="F38:F44"/>
    <mergeCell ref="G38:G44"/>
    <mergeCell ref="H38:H44"/>
    <mergeCell ref="I38:I44"/>
    <mergeCell ref="J38:J44"/>
    <mergeCell ref="A10:A16"/>
    <mergeCell ref="B10:B16"/>
    <mergeCell ref="C10:C16"/>
    <mergeCell ref="D10:D16"/>
    <mergeCell ref="E10:E16"/>
    <mergeCell ref="D24:D30"/>
    <mergeCell ref="E24:E30"/>
    <mergeCell ref="A17:A23"/>
    <mergeCell ref="B17:B23"/>
    <mergeCell ref="C17:C23"/>
    <mergeCell ref="A24:A30"/>
    <mergeCell ref="B24:B30"/>
    <mergeCell ref="C24:C30"/>
    <mergeCell ref="F31:F37"/>
    <mergeCell ref="G31:G37"/>
    <mergeCell ref="H31:H37"/>
    <mergeCell ref="I31:I37"/>
    <mergeCell ref="J31:J37"/>
    <mergeCell ref="D31:D37"/>
    <mergeCell ref="E31:E37"/>
    <mergeCell ref="A38:A44"/>
    <mergeCell ref="B38:B44"/>
    <mergeCell ref="C38:C44"/>
    <mergeCell ref="D38:D44"/>
    <mergeCell ref="E38:E44"/>
    <mergeCell ref="A31:A37"/>
    <mergeCell ref="B31:B37"/>
    <mergeCell ref="C31:C37"/>
    <mergeCell ref="F24:F30"/>
    <mergeCell ref="G24:G30"/>
    <mergeCell ref="H24:H30"/>
    <mergeCell ref="I24:I30"/>
    <mergeCell ref="J24:J30"/>
    <mergeCell ref="I17:I23"/>
    <mergeCell ref="J17:J23"/>
    <mergeCell ref="D17:D23"/>
    <mergeCell ref="E17:E23"/>
    <mergeCell ref="G10:G16"/>
    <mergeCell ref="H10:H16"/>
    <mergeCell ref="I10:I16"/>
    <mergeCell ref="J10:J16"/>
    <mergeCell ref="F10:F16"/>
    <mergeCell ref="F17:F23"/>
    <mergeCell ref="G17:G23"/>
    <mergeCell ref="H17:H23"/>
    <mergeCell ref="K2:AE2"/>
    <mergeCell ref="A1:G1"/>
    <mergeCell ref="G3:G9"/>
    <mergeCell ref="H3:H9"/>
    <mergeCell ref="I3:I9"/>
    <mergeCell ref="J3:J9"/>
    <mergeCell ref="F3:F9"/>
    <mergeCell ref="A3:A9"/>
    <mergeCell ref="B3:B9"/>
    <mergeCell ref="C3:C9"/>
    <mergeCell ref="D3:D9"/>
    <mergeCell ref="E3:E9"/>
  </mergeCells>
  <phoneticPr fontId="3"/>
  <dataValidations disablePrompts="1" count="1">
    <dataValidation type="list" allowBlank="1" showInputMessage="1" sqref="A4" xr:uid="{00000000-0002-0000-0300-000000000000}">
      <formula1>"特任教授,特任准教授,特任研究員,学術支援専門員,学術支援技術専門員,技術補佐員,特任専門員,特任技術専門員,事務補佐員"</formula1>
    </dataValidation>
  </dataValidations>
  <pageMargins left="0.70866141732283472" right="0.70866141732283472" top="0.74803149606299213" bottom="0.74803149606299213" header="0.31496062992125984" footer="0.31496062992125984"/>
  <pageSetup paperSize="9" scale="7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34"/>
  <sheetViews>
    <sheetView showGridLines="0" view="pageBreakPreview" zoomScaleNormal="100" zoomScaleSheetLayoutView="100" workbookViewId="0">
      <selection activeCell="A10" sqref="A10"/>
    </sheetView>
  </sheetViews>
  <sheetFormatPr defaultRowHeight="13.5" x14ac:dyDescent="0.15"/>
  <cols>
    <col min="1" max="1" width="28.5" style="2" customWidth="1"/>
    <col min="2" max="2" width="30.5" style="2" customWidth="1"/>
    <col min="3" max="3" width="38" style="2" customWidth="1"/>
    <col min="4" max="4" width="14.75" style="12" customWidth="1"/>
    <col min="5" max="5" width="19.5" style="2" customWidth="1"/>
    <col min="6" max="255" width="9" style="2"/>
    <col min="256" max="256" width="28.5" style="2" customWidth="1"/>
    <col min="257" max="257" width="30.5" style="2" customWidth="1"/>
    <col min="258" max="258" width="38" style="2" customWidth="1"/>
    <col min="259" max="259" width="14.75" style="2" customWidth="1"/>
    <col min="260" max="260" width="19.5" style="2" customWidth="1"/>
    <col min="261" max="511" width="9" style="2"/>
    <col min="512" max="512" width="28.5" style="2" customWidth="1"/>
    <col min="513" max="513" width="30.5" style="2" customWidth="1"/>
    <col min="514" max="514" width="38" style="2" customWidth="1"/>
    <col min="515" max="515" width="14.75" style="2" customWidth="1"/>
    <col min="516" max="516" width="19.5" style="2" customWidth="1"/>
    <col min="517" max="767" width="9" style="2"/>
    <col min="768" max="768" width="28.5" style="2" customWidth="1"/>
    <col min="769" max="769" width="30.5" style="2" customWidth="1"/>
    <col min="770" max="770" width="38" style="2" customWidth="1"/>
    <col min="771" max="771" width="14.75" style="2" customWidth="1"/>
    <col min="772" max="772" width="19.5" style="2" customWidth="1"/>
    <col min="773" max="1023" width="9" style="2"/>
    <col min="1024" max="1024" width="28.5" style="2" customWidth="1"/>
    <col min="1025" max="1025" width="30.5" style="2" customWidth="1"/>
    <col min="1026" max="1026" width="38" style="2" customWidth="1"/>
    <col min="1027" max="1027" width="14.75" style="2" customWidth="1"/>
    <col min="1028" max="1028" width="19.5" style="2" customWidth="1"/>
    <col min="1029" max="1279" width="9" style="2"/>
    <col min="1280" max="1280" width="28.5" style="2" customWidth="1"/>
    <col min="1281" max="1281" width="30.5" style="2" customWidth="1"/>
    <col min="1282" max="1282" width="38" style="2" customWidth="1"/>
    <col min="1283" max="1283" width="14.75" style="2" customWidth="1"/>
    <col min="1284" max="1284" width="19.5" style="2" customWidth="1"/>
    <col min="1285" max="1535" width="9" style="2"/>
    <col min="1536" max="1536" width="28.5" style="2" customWidth="1"/>
    <col min="1537" max="1537" width="30.5" style="2" customWidth="1"/>
    <col min="1538" max="1538" width="38" style="2" customWidth="1"/>
    <col min="1539" max="1539" width="14.75" style="2" customWidth="1"/>
    <col min="1540" max="1540" width="19.5" style="2" customWidth="1"/>
    <col min="1541" max="1791" width="9" style="2"/>
    <col min="1792" max="1792" width="28.5" style="2" customWidth="1"/>
    <col min="1793" max="1793" width="30.5" style="2" customWidth="1"/>
    <col min="1794" max="1794" width="38" style="2" customWidth="1"/>
    <col min="1795" max="1795" width="14.75" style="2" customWidth="1"/>
    <col min="1796" max="1796" width="19.5" style="2" customWidth="1"/>
    <col min="1797" max="2047" width="9" style="2"/>
    <col min="2048" max="2048" width="28.5" style="2" customWidth="1"/>
    <col min="2049" max="2049" width="30.5" style="2" customWidth="1"/>
    <col min="2050" max="2050" width="38" style="2" customWidth="1"/>
    <col min="2051" max="2051" width="14.75" style="2" customWidth="1"/>
    <col min="2052" max="2052" width="19.5" style="2" customWidth="1"/>
    <col min="2053" max="2303" width="9" style="2"/>
    <col min="2304" max="2304" width="28.5" style="2" customWidth="1"/>
    <col min="2305" max="2305" width="30.5" style="2" customWidth="1"/>
    <col min="2306" max="2306" width="38" style="2" customWidth="1"/>
    <col min="2307" max="2307" width="14.75" style="2" customWidth="1"/>
    <col min="2308" max="2308" width="19.5" style="2" customWidth="1"/>
    <col min="2309" max="2559" width="9" style="2"/>
    <col min="2560" max="2560" width="28.5" style="2" customWidth="1"/>
    <col min="2561" max="2561" width="30.5" style="2" customWidth="1"/>
    <col min="2562" max="2562" width="38" style="2" customWidth="1"/>
    <col min="2563" max="2563" width="14.75" style="2" customWidth="1"/>
    <col min="2564" max="2564" width="19.5" style="2" customWidth="1"/>
    <col min="2565" max="2815" width="9" style="2"/>
    <col min="2816" max="2816" width="28.5" style="2" customWidth="1"/>
    <col min="2817" max="2817" width="30.5" style="2" customWidth="1"/>
    <col min="2818" max="2818" width="38" style="2" customWidth="1"/>
    <col min="2819" max="2819" width="14.75" style="2" customWidth="1"/>
    <col min="2820" max="2820" width="19.5" style="2" customWidth="1"/>
    <col min="2821" max="3071" width="9" style="2"/>
    <col min="3072" max="3072" width="28.5" style="2" customWidth="1"/>
    <col min="3073" max="3073" width="30.5" style="2" customWidth="1"/>
    <col min="3074" max="3074" width="38" style="2" customWidth="1"/>
    <col min="3075" max="3075" width="14.75" style="2" customWidth="1"/>
    <col min="3076" max="3076" width="19.5" style="2" customWidth="1"/>
    <col min="3077" max="3327" width="9" style="2"/>
    <col min="3328" max="3328" width="28.5" style="2" customWidth="1"/>
    <col min="3329" max="3329" width="30.5" style="2" customWidth="1"/>
    <col min="3330" max="3330" width="38" style="2" customWidth="1"/>
    <col min="3331" max="3331" width="14.75" style="2" customWidth="1"/>
    <col min="3332" max="3332" width="19.5" style="2" customWidth="1"/>
    <col min="3333" max="3583" width="9" style="2"/>
    <col min="3584" max="3584" width="28.5" style="2" customWidth="1"/>
    <col min="3585" max="3585" width="30.5" style="2" customWidth="1"/>
    <col min="3586" max="3586" width="38" style="2" customWidth="1"/>
    <col min="3587" max="3587" width="14.75" style="2" customWidth="1"/>
    <col min="3588" max="3588" width="19.5" style="2" customWidth="1"/>
    <col min="3589" max="3839" width="9" style="2"/>
    <col min="3840" max="3840" width="28.5" style="2" customWidth="1"/>
    <col min="3841" max="3841" width="30.5" style="2" customWidth="1"/>
    <col min="3842" max="3842" width="38" style="2" customWidth="1"/>
    <col min="3843" max="3843" width="14.75" style="2" customWidth="1"/>
    <col min="3844" max="3844" width="19.5" style="2" customWidth="1"/>
    <col min="3845" max="4095" width="9" style="2"/>
    <col min="4096" max="4096" width="28.5" style="2" customWidth="1"/>
    <col min="4097" max="4097" width="30.5" style="2" customWidth="1"/>
    <col min="4098" max="4098" width="38" style="2" customWidth="1"/>
    <col min="4099" max="4099" width="14.75" style="2" customWidth="1"/>
    <col min="4100" max="4100" width="19.5" style="2" customWidth="1"/>
    <col min="4101" max="4351" width="9" style="2"/>
    <col min="4352" max="4352" width="28.5" style="2" customWidth="1"/>
    <col min="4353" max="4353" width="30.5" style="2" customWidth="1"/>
    <col min="4354" max="4354" width="38" style="2" customWidth="1"/>
    <col min="4355" max="4355" width="14.75" style="2" customWidth="1"/>
    <col min="4356" max="4356" width="19.5" style="2" customWidth="1"/>
    <col min="4357" max="4607" width="9" style="2"/>
    <col min="4608" max="4608" width="28.5" style="2" customWidth="1"/>
    <col min="4609" max="4609" width="30.5" style="2" customWidth="1"/>
    <col min="4610" max="4610" width="38" style="2" customWidth="1"/>
    <col min="4611" max="4611" width="14.75" style="2" customWidth="1"/>
    <col min="4612" max="4612" width="19.5" style="2" customWidth="1"/>
    <col min="4613" max="4863" width="9" style="2"/>
    <col min="4864" max="4864" width="28.5" style="2" customWidth="1"/>
    <col min="4865" max="4865" width="30.5" style="2" customWidth="1"/>
    <col min="4866" max="4866" width="38" style="2" customWidth="1"/>
    <col min="4867" max="4867" width="14.75" style="2" customWidth="1"/>
    <col min="4868" max="4868" width="19.5" style="2" customWidth="1"/>
    <col min="4869" max="5119" width="9" style="2"/>
    <col min="5120" max="5120" width="28.5" style="2" customWidth="1"/>
    <col min="5121" max="5121" width="30.5" style="2" customWidth="1"/>
    <col min="5122" max="5122" width="38" style="2" customWidth="1"/>
    <col min="5123" max="5123" width="14.75" style="2" customWidth="1"/>
    <col min="5124" max="5124" width="19.5" style="2" customWidth="1"/>
    <col min="5125" max="5375" width="9" style="2"/>
    <col min="5376" max="5376" width="28.5" style="2" customWidth="1"/>
    <col min="5377" max="5377" width="30.5" style="2" customWidth="1"/>
    <col min="5378" max="5378" width="38" style="2" customWidth="1"/>
    <col min="5379" max="5379" width="14.75" style="2" customWidth="1"/>
    <col min="5380" max="5380" width="19.5" style="2" customWidth="1"/>
    <col min="5381" max="5631" width="9" style="2"/>
    <col min="5632" max="5632" width="28.5" style="2" customWidth="1"/>
    <col min="5633" max="5633" width="30.5" style="2" customWidth="1"/>
    <col min="5634" max="5634" width="38" style="2" customWidth="1"/>
    <col min="5635" max="5635" width="14.75" style="2" customWidth="1"/>
    <col min="5636" max="5636" width="19.5" style="2" customWidth="1"/>
    <col min="5637" max="5887" width="9" style="2"/>
    <col min="5888" max="5888" width="28.5" style="2" customWidth="1"/>
    <col min="5889" max="5889" width="30.5" style="2" customWidth="1"/>
    <col min="5890" max="5890" width="38" style="2" customWidth="1"/>
    <col min="5891" max="5891" width="14.75" style="2" customWidth="1"/>
    <col min="5892" max="5892" width="19.5" style="2" customWidth="1"/>
    <col min="5893" max="6143" width="9" style="2"/>
    <col min="6144" max="6144" width="28.5" style="2" customWidth="1"/>
    <col min="6145" max="6145" width="30.5" style="2" customWidth="1"/>
    <col min="6146" max="6146" width="38" style="2" customWidth="1"/>
    <col min="6147" max="6147" width="14.75" style="2" customWidth="1"/>
    <col min="6148" max="6148" width="19.5" style="2" customWidth="1"/>
    <col min="6149" max="6399" width="9" style="2"/>
    <col min="6400" max="6400" width="28.5" style="2" customWidth="1"/>
    <col min="6401" max="6401" width="30.5" style="2" customWidth="1"/>
    <col min="6402" max="6402" width="38" style="2" customWidth="1"/>
    <col min="6403" max="6403" width="14.75" style="2" customWidth="1"/>
    <col min="6404" max="6404" width="19.5" style="2" customWidth="1"/>
    <col min="6405" max="6655" width="9" style="2"/>
    <col min="6656" max="6656" width="28.5" style="2" customWidth="1"/>
    <col min="6657" max="6657" width="30.5" style="2" customWidth="1"/>
    <col min="6658" max="6658" width="38" style="2" customWidth="1"/>
    <col min="6659" max="6659" width="14.75" style="2" customWidth="1"/>
    <col min="6660" max="6660" width="19.5" style="2" customWidth="1"/>
    <col min="6661" max="6911" width="9" style="2"/>
    <col min="6912" max="6912" width="28.5" style="2" customWidth="1"/>
    <col min="6913" max="6913" width="30.5" style="2" customWidth="1"/>
    <col min="6914" max="6914" width="38" style="2" customWidth="1"/>
    <col min="6915" max="6915" width="14.75" style="2" customWidth="1"/>
    <col min="6916" max="6916" width="19.5" style="2" customWidth="1"/>
    <col min="6917" max="7167" width="9" style="2"/>
    <col min="7168" max="7168" width="28.5" style="2" customWidth="1"/>
    <col min="7169" max="7169" width="30.5" style="2" customWidth="1"/>
    <col min="7170" max="7170" width="38" style="2" customWidth="1"/>
    <col min="7171" max="7171" width="14.75" style="2" customWidth="1"/>
    <col min="7172" max="7172" width="19.5" style="2" customWidth="1"/>
    <col min="7173" max="7423" width="9" style="2"/>
    <col min="7424" max="7424" width="28.5" style="2" customWidth="1"/>
    <col min="7425" max="7425" width="30.5" style="2" customWidth="1"/>
    <col min="7426" max="7426" width="38" style="2" customWidth="1"/>
    <col min="7427" max="7427" width="14.75" style="2" customWidth="1"/>
    <col min="7428" max="7428" width="19.5" style="2" customWidth="1"/>
    <col min="7429" max="7679" width="9" style="2"/>
    <col min="7680" max="7680" width="28.5" style="2" customWidth="1"/>
    <col min="7681" max="7681" width="30.5" style="2" customWidth="1"/>
    <col min="7682" max="7682" width="38" style="2" customWidth="1"/>
    <col min="7683" max="7683" width="14.75" style="2" customWidth="1"/>
    <col min="7684" max="7684" width="19.5" style="2" customWidth="1"/>
    <col min="7685" max="7935" width="9" style="2"/>
    <col min="7936" max="7936" width="28.5" style="2" customWidth="1"/>
    <col min="7937" max="7937" width="30.5" style="2" customWidth="1"/>
    <col min="7938" max="7938" width="38" style="2" customWidth="1"/>
    <col min="7939" max="7939" width="14.75" style="2" customWidth="1"/>
    <col min="7940" max="7940" width="19.5" style="2" customWidth="1"/>
    <col min="7941" max="8191" width="9" style="2"/>
    <col min="8192" max="8192" width="28.5" style="2" customWidth="1"/>
    <col min="8193" max="8193" width="30.5" style="2" customWidth="1"/>
    <col min="8194" max="8194" width="38" style="2" customWidth="1"/>
    <col min="8195" max="8195" width="14.75" style="2" customWidth="1"/>
    <col min="8196" max="8196" width="19.5" style="2" customWidth="1"/>
    <col min="8197" max="8447" width="9" style="2"/>
    <col min="8448" max="8448" width="28.5" style="2" customWidth="1"/>
    <col min="8449" max="8449" width="30.5" style="2" customWidth="1"/>
    <col min="8450" max="8450" width="38" style="2" customWidth="1"/>
    <col min="8451" max="8451" width="14.75" style="2" customWidth="1"/>
    <col min="8452" max="8452" width="19.5" style="2" customWidth="1"/>
    <col min="8453" max="8703" width="9" style="2"/>
    <col min="8704" max="8704" width="28.5" style="2" customWidth="1"/>
    <col min="8705" max="8705" width="30.5" style="2" customWidth="1"/>
    <col min="8706" max="8706" width="38" style="2" customWidth="1"/>
    <col min="8707" max="8707" width="14.75" style="2" customWidth="1"/>
    <col min="8708" max="8708" width="19.5" style="2" customWidth="1"/>
    <col min="8709" max="8959" width="9" style="2"/>
    <col min="8960" max="8960" width="28.5" style="2" customWidth="1"/>
    <col min="8961" max="8961" width="30.5" style="2" customWidth="1"/>
    <col min="8962" max="8962" width="38" style="2" customWidth="1"/>
    <col min="8963" max="8963" width="14.75" style="2" customWidth="1"/>
    <col min="8964" max="8964" width="19.5" style="2" customWidth="1"/>
    <col min="8965" max="9215" width="9" style="2"/>
    <col min="9216" max="9216" width="28.5" style="2" customWidth="1"/>
    <col min="9217" max="9217" width="30.5" style="2" customWidth="1"/>
    <col min="9218" max="9218" width="38" style="2" customWidth="1"/>
    <col min="9219" max="9219" width="14.75" style="2" customWidth="1"/>
    <col min="9220" max="9220" width="19.5" style="2" customWidth="1"/>
    <col min="9221" max="9471" width="9" style="2"/>
    <col min="9472" max="9472" width="28.5" style="2" customWidth="1"/>
    <col min="9473" max="9473" width="30.5" style="2" customWidth="1"/>
    <col min="9474" max="9474" width="38" style="2" customWidth="1"/>
    <col min="9475" max="9475" width="14.75" style="2" customWidth="1"/>
    <col min="9476" max="9476" width="19.5" style="2" customWidth="1"/>
    <col min="9477" max="9727" width="9" style="2"/>
    <col min="9728" max="9728" width="28.5" style="2" customWidth="1"/>
    <col min="9729" max="9729" width="30.5" style="2" customWidth="1"/>
    <col min="9730" max="9730" width="38" style="2" customWidth="1"/>
    <col min="9731" max="9731" width="14.75" style="2" customWidth="1"/>
    <col min="9732" max="9732" width="19.5" style="2" customWidth="1"/>
    <col min="9733" max="9983" width="9" style="2"/>
    <col min="9984" max="9984" width="28.5" style="2" customWidth="1"/>
    <col min="9985" max="9985" width="30.5" style="2" customWidth="1"/>
    <col min="9986" max="9986" width="38" style="2" customWidth="1"/>
    <col min="9987" max="9987" width="14.75" style="2" customWidth="1"/>
    <col min="9988" max="9988" width="19.5" style="2" customWidth="1"/>
    <col min="9989" max="10239" width="9" style="2"/>
    <col min="10240" max="10240" width="28.5" style="2" customWidth="1"/>
    <col min="10241" max="10241" width="30.5" style="2" customWidth="1"/>
    <col min="10242" max="10242" width="38" style="2" customWidth="1"/>
    <col min="10243" max="10243" width="14.75" style="2" customWidth="1"/>
    <col min="10244" max="10244" width="19.5" style="2" customWidth="1"/>
    <col min="10245" max="10495" width="9" style="2"/>
    <col min="10496" max="10496" width="28.5" style="2" customWidth="1"/>
    <col min="10497" max="10497" width="30.5" style="2" customWidth="1"/>
    <col min="10498" max="10498" width="38" style="2" customWidth="1"/>
    <col min="10499" max="10499" width="14.75" style="2" customWidth="1"/>
    <col min="10500" max="10500" width="19.5" style="2" customWidth="1"/>
    <col min="10501" max="10751" width="9" style="2"/>
    <col min="10752" max="10752" width="28.5" style="2" customWidth="1"/>
    <col min="10753" max="10753" width="30.5" style="2" customWidth="1"/>
    <col min="10754" max="10754" width="38" style="2" customWidth="1"/>
    <col min="10755" max="10755" width="14.75" style="2" customWidth="1"/>
    <col min="10756" max="10756" width="19.5" style="2" customWidth="1"/>
    <col min="10757" max="11007" width="9" style="2"/>
    <col min="11008" max="11008" width="28.5" style="2" customWidth="1"/>
    <col min="11009" max="11009" width="30.5" style="2" customWidth="1"/>
    <col min="11010" max="11010" width="38" style="2" customWidth="1"/>
    <col min="11011" max="11011" width="14.75" style="2" customWidth="1"/>
    <col min="11012" max="11012" width="19.5" style="2" customWidth="1"/>
    <col min="11013" max="11263" width="9" style="2"/>
    <col min="11264" max="11264" width="28.5" style="2" customWidth="1"/>
    <col min="11265" max="11265" width="30.5" style="2" customWidth="1"/>
    <col min="11266" max="11266" width="38" style="2" customWidth="1"/>
    <col min="11267" max="11267" width="14.75" style="2" customWidth="1"/>
    <col min="11268" max="11268" width="19.5" style="2" customWidth="1"/>
    <col min="11269" max="11519" width="9" style="2"/>
    <col min="11520" max="11520" width="28.5" style="2" customWidth="1"/>
    <col min="11521" max="11521" width="30.5" style="2" customWidth="1"/>
    <col min="11522" max="11522" width="38" style="2" customWidth="1"/>
    <col min="11523" max="11523" width="14.75" style="2" customWidth="1"/>
    <col min="11524" max="11524" width="19.5" style="2" customWidth="1"/>
    <col min="11525" max="11775" width="9" style="2"/>
    <col min="11776" max="11776" width="28.5" style="2" customWidth="1"/>
    <col min="11777" max="11777" width="30.5" style="2" customWidth="1"/>
    <col min="11778" max="11778" width="38" style="2" customWidth="1"/>
    <col min="11779" max="11779" width="14.75" style="2" customWidth="1"/>
    <col min="11780" max="11780" width="19.5" style="2" customWidth="1"/>
    <col min="11781" max="12031" width="9" style="2"/>
    <col min="12032" max="12032" width="28.5" style="2" customWidth="1"/>
    <col min="12033" max="12033" width="30.5" style="2" customWidth="1"/>
    <col min="12034" max="12034" width="38" style="2" customWidth="1"/>
    <col min="12035" max="12035" width="14.75" style="2" customWidth="1"/>
    <col min="12036" max="12036" width="19.5" style="2" customWidth="1"/>
    <col min="12037" max="12287" width="9" style="2"/>
    <col min="12288" max="12288" width="28.5" style="2" customWidth="1"/>
    <col min="12289" max="12289" width="30.5" style="2" customWidth="1"/>
    <col min="12290" max="12290" width="38" style="2" customWidth="1"/>
    <col min="12291" max="12291" width="14.75" style="2" customWidth="1"/>
    <col min="12292" max="12292" width="19.5" style="2" customWidth="1"/>
    <col min="12293" max="12543" width="9" style="2"/>
    <col min="12544" max="12544" width="28.5" style="2" customWidth="1"/>
    <col min="12545" max="12545" width="30.5" style="2" customWidth="1"/>
    <col min="12546" max="12546" width="38" style="2" customWidth="1"/>
    <col min="12547" max="12547" width="14.75" style="2" customWidth="1"/>
    <col min="12548" max="12548" width="19.5" style="2" customWidth="1"/>
    <col min="12549" max="12799" width="9" style="2"/>
    <col min="12800" max="12800" width="28.5" style="2" customWidth="1"/>
    <col min="12801" max="12801" width="30.5" style="2" customWidth="1"/>
    <col min="12802" max="12802" width="38" style="2" customWidth="1"/>
    <col min="12803" max="12803" width="14.75" style="2" customWidth="1"/>
    <col min="12804" max="12804" width="19.5" style="2" customWidth="1"/>
    <col min="12805" max="13055" width="9" style="2"/>
    <col min="13056" max="13056" width="28.5" style="2" customWidth="1"/>
    <col min="13057" max="13057" width="30.5" style="2" customWidth="1"/>
    <col min="13058" max="13058" width="38" style="2" customWidth="1"/>
    <col min="13059" max="13059" width="14.75" style="2" customWidth="1"/>
    <col min="13060" max="13060" width="19.5" style="2" customWidth="1"/>
    <col min="13061" max="13311" width="9" style="2"/>
    <col min="13312" max="13312" width="28.5" style="2" customWidth="1"/>
    <col min="13313" max="13313" width="30.5" style="2" customWidth="1"/>
    <col min="13314" max="13314" width="38" style="2" customWidth="1"/>
    <col min="13315" max="13315" width="14.75" style="2" customWidth="1"/>
    <col min="13316" max="13316" width="19.5" style="2" customWidth="1"/>
    <col min="13317" max="13567" width="9" style="2"/>
    <col min="13568" max="13568" width="28.5" style="2" customWidth="1"/>
    <col min="13569" max="13569" width="30.5" style="2" customWidth="1"/>
    <col min="13570" max="13570" width="38" style="2" customWidth="1"/>
    <col min="13571" max="13571" width="14.75" style="2" customWidth="1"/>
    <col min="13572" max="13572" width="19.5" style="2" customWidth="1"/>
    <col min="13573" max="13823" width="9" style="2"/>
    <col min="13824" max="13824" width="28.5" style="2" customWidth="1"/>
    <col min="13825" max="13825" width="30.5" style="2" customWidth="1"/>
    <col min="13826" max="13826" width="38" style="2" customWidth="1"/>
    <col min="13827" max="13827" width="14.75" style="2" customWidth="1"/>
    <col min="13828" max="13828" width="19.5" style="2" customWidth="1"/>
    <col min="13829" max="14079" width="9" style="2"/>
    <col min="14080" max="14080" width="28.5" style="2" customWidth="1"/>
    <col min="14081" max="14081" width="30.5" style="2" customWidth="1"/>
    <col min="14082" max="14082" width="38" style="2" customWidth="1"/>
    <col min="14083" max="14083" width="14.75" style="2" customWidth="1"/>
    <col min="14084" max="14084" width="19.5" style="2" customWidth="1"/>
    <col min="14085" max="14335" width="9" style="2"/>
    <col min="14336" max="14336" width="28.5" style="2" customWidth="1"/>
    <col min="14337" max="14337" width="30.5" style="2" customWidth="1"/>
    <col min="14338" max="14338" width="38" style="2" customWidth="1"/>
    <col min="14339" max="14339" width="14.75" style="2" customWidth="1"/>
    <col min="14340" max="14340" width="19.5" style="2" customWidth="1"/>
    <col min="14341" max="14591" width="9" style="2"/>
    <col min="14592" max="14592" width="28.5" style="2" customWidth="1"/>
    <col min="14593" max="14593" width="30.5" style="2" customWidth="1"/>
    <col min="14594" max="14594" width="38" style="2" customWidth="1"/>
    <col min="14595" max="14595" width="14.75" style="2" customWidth="1"/>
    <col min="14596" max="14596" width="19.5" style="2" customWidth="1"/>
    <col min="14597" max="14847" width="9" style="2"/>
    <col min="14848" max="14848" width="28.5" style="2" customWidth="1"/>
    <col min="14849" max="14849" width="30.5" style="2" customWidth="1"/>
    <col min="14850" max="14850" width="38" style="2" customWidth="1"/>
    <col min="14851" max="14851" width="14.75" style="2" customWidth="1"/>
    <col min="14852" max="14852" width="19.5" style="2" customWidth="1"/>
    <col min="14853" max="15103" width="9" style="2"/>
    <col min="15104" max="15104" width="28.5" style="2" customWidth="1"/>
    <col min="15105" max="15105" width="30.5" style="2" customWidth="1"/>
    <col min="15106" max="15106" width="38" style="2" customWidth="1"/>
    <col min="15107" max="15107" width="14.75" style="2" customWidth="1"/>
    <col min="15108" max="15108" width="19.5" style="2" customWidth="1"/>
    <col min="15109" max="15359" width="9" style="2"/>
    <col min="15360" max="15360" width="28.5" style="2" customWidth="1"/>
    <col min="15361" max="15361" width="30.5" style="2" customWidth="1"/>
    <col min="15362" max="15362" width="38" style="2" customWidth="1"/>
    <col min="15363" max="15363" width="14.75" style="2" customWidth="1"/>
    <col min="15364" max="15364" width="19.5" style="2" customWidth="1"/>
    <col min="15365" max="15615" width="9" style="2"/>
    <col min="15616" max="15616" width="28.5" style="2" customWidth="1"/>
    <col min="15617" max="15617" width="30.5" style="2" customWidth="1"/>
    <col min="15618" max="15618" width="38" style="2" customWidth="1"/>
    <col min="15619" max="15619" width="14.75" style="2" customWidth="1"/>
    <col min="15620" max="15620" width="19.5" style="2" customWidth="1"/>
    <col min="15621" max="15871" width="9" style="2"/>
    <col min="15872" max="15872" width="28.5" style="2" customWidth="1"/>
    <col min="15873" max="15873" width="30.5" style="2" customWidth="1"/>
    <col min="15874" max="15874" width="38" style="2" customWidth="1"/>
    <col min="15875" max="15875" width="14.75" style="2" customWidth="1"/>
    <col min="15876" max="15876" width="19.5" style="2" customWidth="1"/>
    <col min="15877" max="16127" width="9" style="2"/>
    <col min="16128" max="16128" width="28.5" style="2" customWidth="1"/>
    <col min="16129" max="16129" width="30.5" style="2" customWidth="1"/>
    <col min="16130" max="16130" width="38" style="2" customWidth="1"/>
    <col min="16131" max="16131" width="14.75" style="2" customWidth="1"/>
    <col min="16132" max="16132" width="19.5" style="2" customWidth="1"/>
    <col min="16133" max="16384" width="9" style="2"/>
  </cols>
  <sheetData>
    <row r="1" spans="1:6" ht="37.5" customHeight="1" x14ac:dyDescent="0.15">
      <c r="A1" s="21" t="s">
        <v>148</v>
      </c>
      <c r="B1" s="14"/>
      <c r="C1" s="14"/>
      <c r="D1" s="26"/>
      <c r="E1" s="27" t="s">
        <v>1</v>
      </c>
    </row>
    <row r="2" spans="1:6" s="66" customFormat="1" x14ac:dyDescent="0.15">
      <c r="A2" s="21"/>
      <c r="B2" s="14"/>
      <c r="C2" s="14"/>
      <c r="D2" s="26"/>
      <c r="E2" s="27"/>
    </row>
    <row r="3" spans="1:6" s="66" customFormat="1" x14ac:dyDescent="0.15">
      <c r="A3" s="80" t="s">
        <v>33</v>
      </c>
      <c r="B3" s="14"/>
      <c r="C3" s="14"/>
      <c r="D3" s="26"/>
      <c r="E3" s="27"/>
    </row>
    <row r="4" spans="1:6" s="66" customFormat="1" x14ac:dyDescent="0.15">
      <c r="A4" s="80"/>
      <c r="B4" s="14"/>
      <c r="C4" s="14"/>
      <c r="D4" s="26"/>
      <c r="E4" s="27"/>
    </row>
    <row r="5" spans="1:6" s="66" customFormat="1" ht="14.25" thickBot="1" x14ac:dyDescent="0.2">
      <c r="A5" s="80"/>
      <c r="B5" s="126"/>
      <c r="C5" s="126"/>
      <c r="D5" s="26"/>
      <c r="E5" s="27"/>
    </row>
    <row r="6" spans="1:6" s="66" customFormat="1" ht="24" thickTop="1" thickBot="1" x14ac:dyDescent="0.2">
      <c r="A6" s="21"/>
      <c r="B6" s="14"/>
      <c r="C6" s="14"/>
      <c r="D6" s="156" t="s">
        <v>91</v>
      </c>
      <c r="E6" s="156" t="s">
        <v>30</v>
      </c>
      <c r="F6" s="156" t="s">
        <v>64</v>
      </c>
    </row>
    <row r="7" spans="1:6" s="66" customFormat="1" ht="15" thickTop="1" thickBot="1" x14ac:dyDescent="0.2">
      <c r="A7" s="21"/>
      <c r="B7" s="14"/>
      <c r="C7" s="14"/>
      <c r="D7" s="3"/>
      <c r="E7" s="3"/>
      <c r="F7" s="5"/>
    </row>
    <row r="8" spans="1:6" ht="18.75" customHeight="1" thickBot="1" x14ac:dyDescent="0.2">
      <c r="A8" s="28" t="s">
        <v>22</v>
      </c>
      <c r="B8" s="29" t="s">
        <v>23</v>
      </c>
      <c r="C8" s="30" t="s">
        <v>24</v>
      </c>
      <c r="D8" s="31" t="s">
        <v>7</v>
      </c>
      <c r="E8" s="32" t="s">
        <v>8</v>
      </c>
      <c r="F8" s="160" t="s">
        <v>36</v>
      </c>
    </row>
    <row r="9" spans="1:6" ht="18.75" customHeight="1" thickBot="1" x14ac:dyDescent="0.2">
      <c r="A9" s="183" t="s">
        <v>162</v>
      </c>
      <c r="B9" s="184" t="s">
        <v>161</v>
      </c>
      <c r="C9" s="185" t="s">
        <v>160</v>
      </c>
      <c r="D9" s="176">
        <v>36000</v>
      </c>
      <c r="E9" s="186"/>
      <c r="F9" s="187" t="s">
        <v>57</v>
      </c>
    </row>
    <row r="10" spans="1:6" ht="18.75" customHeight="1" x14ac:dyDescent="0.15">
      <c r="A10" s="179"/>
      <c r="B10" s="180"/>
      <c r="C10" s="181"/>
      <c r="D10" s="170"/>
      <c r="E10" s="182"/>
      <c r="F10" s="188"/>
    </row>
    <row r="11" spans="1:6" ht="18.75" customHeight="1" x14ac:dyDescent="0.15">
      <c r="A11" s="93"/>
      <c r="B11" s="123"/>
      <c r="C11" s="94"/>
      <c r="D11" s="90"/>
      <c r="E11" s="84"/>
      <c r="F11" s="189"/>
    </row>
    <row r="12" spans="1:6" ht="18.75" customHeight="1" x14ac:dyDescent="0.15">
      <c r="A12" s="93"/>
      <c r="B12" s="123"/>
      <c r="C12" s="94"/>
      <c r="D12" s="90"/>
      <c r="E12" s="84"/>
      <c r="F12" s="189"/>
    </row>
    <row r="13" spans="1:6" ht="18.75" customHeight="1" x14ac:dyDescent="0.15">
      <c r="A13" s="93"/>
      <c r="B13" s="123"/>
      <c r="C13" s="94"/>
      <c r="D13" s="90"/>
      <c r="E13" s="84"/>
      <c r="F13" s="189"/>
    </row>
    <row r="14" spans="1:6" ht="18.75" customHeight="1" x14ac:dyDescent="0.15">
      <c r="A14" s="93"/>
      <c r="B14" s="123"/>
      <c r="C14" s="94"/>
      <c r="D14" s="90"/>
      <c r="E14" s="84"/>
      <c r="F14" s="189"/>
    </row>
    <row r="15" spans="1:6" ht="18.75" customHeight="1" x14ac:dyDescent="0.15">
      <c r="A15" s="93"/>
      <c r="B15" s="123"/>
      <c r="C15" s="94"/>
      <c r="D15" s="90"/>
      <c r="E15" s="84"/>
      <c r="F15" s="189"/>
    </row>
    <row r="16" spans="1:6" ht="18.75" customHeight="1" x14ac:dyDescent="0.15">
      <c r="A16" s="93"/>
      <c r="B16" s="123"/>
      <c r="C16" s="94"/>
      <c r="D16" s="90"/>
      <c r="E16" s="84"/>
      <c r="F16" s="189"/>
    </row>
    <row r="17" spans="1:6" ht="18.75" customHeight="1" x14ac:dyDescent="0.15">
      <c r="A17" s="93"/>
      <c r="B17" s="123"/>
      <c r="C17" s="94"/>
      <c r="D17" s="90"/>
      <c r="E17" s="84"/>
      <c r="F17" s="189"/>
    </row>
    <row r="18" spans="1:6" ht="18.75" customHeight="1" x14ac:dyDescent="0.15">
      <c r="A18" s="93"/>
      <c r="B18" s="123"/>
      <c r="C18" s="94"/>
      <c r="D18" s="90"/>
      <c r="E18" s="84"/>
      <c r="F18" s="189"/>
    </row>
    <row r="19" spans="1:6" ht="18.75" customHeight="1" x14ac:dyDescent="0.15">
      <c r="A19" s="93"/>
      <c r="B19" s="123"/>
      <c r="C19" s="94"/>
      <c r="D19" s="90"/>
      <c r="E19" s="84"/>
      <c r="F19" s="189"/>
    </row>
    <row r="20" spans="1:6" ht="18.75" customHeight="1" x14ac:dyDescent="0.15">
      <c r="A20" s="93"/>
      <c r="B20" s="123"/>
      <c r="C20" s="94"/>
      <c r="D20" s="90"/>
      <c r="E20" s="84"/>
      <c r="F20" s="189"/>
    </row>
    <row r="21" spans="1:6" ht="18.75" customHeight="1" thickBot="1" x14ac:dyDescent="0.2">
      <c r="A21" s="102"/>
      <c r="B21" s="124"/>
      <c r="C21" s="103"/>
      <c r="D21" s="125"/>
      <c r="E21" s="86"/>
      <c r="F21" s="190"/>
    </row>
    <row r="22" spans="1:6" s="14" customFormat="1" ht="18.75" customHeight="1" thickTop="1" thickBot="1" x14ac:dyDescent="0.2">
      <c r="A22" s="401" t="s">
        <v>9</v>
      </c>
      <c r="B22" s="402"/>
      <c r="C22" s="402"/>
      <c r="D22" s="33">
        <f>SUM(D10:D21)</f>
        <v>0</v>
      </c>
      <c r="E22" s="34"/>
      <c r="F22" s="161"/>
    </row>
    <row r="23" spans="1:6" s="15" customFormat="1" ht="18.75" customHeight="1" x14ac:dyDescent="0.15">
      <c r="A23" s="35"/>
      <c r="B23" s="35"/>
      <c r="C23" s="35"/>
      <c r="D23" s="35"/>
      <c r="E23" s="35"/>
    </row>
    <row r="24" spans="1:6" s="15" customFormat="1" ht="18.75" customHeight="1" x14ac:dyDescent="0.15">
      <c r="A24" s="17"/>
      <c r="B24" s="35"/>
      <c r="C24" s="35"/>
      <c r="D24" s="35"/>
      <c r="E24" s="35"/>
    </row>
    <row r="25" spans="1:6" s="15" customFormat="1" ht="17.25" customHeight="1" x14ac:dyDescent="0.15">
      <c r="A25" s="35"/>
      <c r="B25" s="35"/>
      <c r="C25" s="35"/>
      <c r="D25" s="35"/>
      <c r="E25" s="35"/>
    </row>
    <row r="26" spans="1:6" s="15" customFormat="1" ht="17.25" customHeight="1" x14ac:dyDescent="0.15">
      <c r="A26" s="35"/>
      <c r="B26" s="35"/>
      <c r="C26" s="35"/>
      <c r="D26" s="35"/>
      <c r="E26" s="35"/>
    </row>
    <row r="27" spans="1:6" s="15" customFormat="1" ht="17.25" customHeight="1" x14ac:dyDescent="0.15">
      <c r="A27" s="35"/>
      <c r="B27" s="35"/>
      <c r="C27" s="35"/>
      <c r="D27" s="35"/>
      <c r="E27" s="35"/>
    </row>
    <row r="28" spans="1:6" s="15" customFormat="1" ht="17.25" customHeight="1" x14ac:dyDescent="0.15">
      <c r="A28" s="35"/>
      <c r="B28" s="35"/>
      <c r="C28" s="35"/>
      <c r="D28" s="35"/>
      <c r="E28" s="35"/>
    </row>
    <row r="29" spans="1:6" s="15" customFormat="1" ht="17.25" customHeight="1" x14ac:dyDescent="0.15">
      <c r="A29" s="35"/>
      <c r="B29" s="35"/>
      <c r="C29" s="35"/>
      <c r="D29" s="35"/>
      <c r="E29" s="35"/>
    </row>
    <row r="30" spans="1:6" s="15" customFormat="1" ht="17.25" customHeight="1" x14ac:dyDescent="0.15">
      <c r="A30" s="35"/>
      <c r="B30" s="35"/>
      <c r="C30" s="35"/>
      <c r="D30" s="35"/>
      <c r="E30" s="35"/>
    </row>
    <row r="31" spans="1:6" s="15" customFormat="1" ht="17.25" customHeight="1" x14ac:dyDescent="0.15">
      <c r="A31" s="35"/>
      <c r="B31" s="35"/>
      <c r="C31" s="35"/>
      <c r="D31" s="35"/>
      <c r="E31" s="35"/>
    </row>
    <row r="32" spans="1:6" s="15" customFormat="1" ht="17.25" customHeight="1" x14ac:dyDescent="0.15">
      <c r="A32" s="35"/>
      <c r="B32" s="35"/>
      <c r="C32" s="35"/>
      <c r="D32" s="35"/>
      <c r="E32" s="35"/>
    </row>
    <row r="33" s="15" customFormat="1" x14ac:dyDescent="0.15"/>
    <row r="34" s="15" customFormat="1" x14ac:dyDescent="0.15"/>
  </sheetData>
  <mergeCells count="1">
    <mergeCell ref="A22:C22"/>
  </mergeCells>
  <phoneticPr fontId="3"/>
  <pageMargins left="0.70866141732283472" right="0.70866141732283472" top="0.74803149606299213" bottom="0.74803149606299213" header="0.31496062992125984" footer="0.31496062992125984"/>
  <pageSetup paperSize="9" scale="9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9"/>
  <sheetViews>
    <sheetView showGridLines="0" view="pageBreakPreview" zoomScale="85" zoomScaleNormal="100" zoomScaleSheetLayoutView="85" workbookViewId="0">
      <selection activeCell="L10" sqref="L10"/>
    </sheetView>
  </sheetViews>
  <sheetFormatPr defaultRowHeight="13.5" x14ac:dyDescent="0.15"/>
  <cols>
    <col min="1" max="1" width="13.5" style="14" customWidth="1"/>
    <col min="2" max="2" width="3.375" style="14" customWidth="1"/>
    <col min="3" max="3" width="13.625" style="14" customWidth="1"/>
    <col min="4" max="4" width="19" style="14" bestFit="1" customWidth="1"/>
    <col min="5" max="5" width="14.25" style="14" customWidth="1"/>
    <col min="6" max="6" width="36.5" style="14" bestFit="1" customWidth="1"/>
    <col min="7" max="8" width="5.5" style="14" customWidth="1"/>
    <col min="9" max="11" width="10.125" style="14" customWidth="1"/>
    <col min="12" max="12" width="10.625" style="14" customWidth="1"/>
    <col min="13" max="13" width="5.375" style="14" customWidth="1"/>
    <col min="14" max="14" width="5.375" style="37" customWidth="1"/>
    <col min="15" max="15" width="10.625" style="26" customWidth="1"/>
    <col min="16" max="16" width="11.375" style="51" customWidth="1"/>
    <col min="17" max="17" width="9" style="14" customWidth="1"/>
    <col min="18" max="255" width="9" style="14"/>
    <col min="256" max="256" width="5.125" style="14" customWidth="1"/>
    <col min="257" max="257" width="3.375" style="14" customWidth="1"/>
    <col min="258" max="258" width="5.125" style="14" customWidth="1"/>
    <col min="259" max="259" width="19" style="14" bestFit="1" customWidth="1"/>
    <col min="260" max="260" width="14.25" style="14" customWidth="1"/>
    <col min="261" max="261" width="36.5" style="14" bestFit="1" customWidth="1"/>
    <col min="262" max="263" width="5.5" style="14" customWidth="1"/>
    <col min="264" max="266" width="10.125" style="14" customWidth="1"/>
    <col min="267" max="267" width="10.625" style="14" customWidth="1"/>
    <col min="268" max="269" width="5.375" style="14" customWidth="1"/>
    <col min="270" max="270" width="10.625" style="14" customWidth="1"/>
    <col min="271" max="271" width="11.375" style="14" customWidth="1"/>
    <col min="272" max="511" width="9" style="14"/>
    <col min="512" max="512" width="5.125" style="14" customWidth="1"/>
    <col min="513" max="513" width="3.375" style="14" customWidth="1"/>
    <col min="514" max="514" width="5.125" style="14" customWidth="1"/>
    <col min="515" max="515" width="19" style="14" bestFit="1" customWidth="1"/>
    <col min="516" max="516" width="14.25" style="14" customWidth="1"/>
    <col min="517" max="517" width="36.5" style="14" bestFit="1" customWidth="1"/>
    <col min="518" max="519" width="5.5" style="14" customWidth="1"/>
    <col min="520" max="522" width="10.125" style="14" customWidth="1"/>
    <col min="523" max="523" width="10.625" style="14" customWidth="1"/>
    <col min="524" max="525" width="5.375" style="14" customWidth="1"/>
    <col min="526" max="526" width="10.625" style="14" customWidth="1"/>
    <col min="527" max="527" width="11.375" style="14" customWidth="1"/>
    <col min="528" max="767" width="9" style="14"/>
    <col min="768" max="768" width="5.125" style="14" customWidth="1"/>
    <col min="769" max="769" width="3.375" style="14" customWidth="1"/>
    <col min="770" max="770" width="5.125" style="14" customWidth="1"/>
    <col min="771" max="771" width="19" style="14" bestFit="1" customWidth="1"/>
    <col min="772" max="772" width="14.25" style="14" customWidth="1"/>
    <col min="773" max="773" width="36.5" style="14" bestFit="1" customWidth="1"/>
    <col min="774" max="775" width="5.5" style="14" customWidth="1"/>
    <col min="776" max="778" width="10.125" style="14" customWidth="1"/>
    <col min="779" max="779" width="10.625" style="14" customWidth="1"/>
    <col min="780" max="781" width="5.375" style="14" customWidth="1"/>
    <col min="782" max="782" width="10.625" style="14" customWidth="1"/>
    <col min="783" max="783" width="11.375" style="14" customWidth="1"/>
    <col min="784" max="1023" width="9" style="14"/>
    <col min="1024" max="1024" width="5.125" style="14" customWidth="1"/>
    <col min="1025" max="1025" width="3.375" style="14" customWidth="1"/>
    <col min="1026" max="1026" width="5.125" style="14" customWidth="1"/>
    <col min="1027" max="1027" width="19" style="14" bestFit="1" customWidth="1"/>
    <col min="1028" max="1028" width="14.25" style="14" customWidth="1"/>
    <col min="1029" max="1029" width="36.5" style="14" bestFit="1" customWidth="1"/>
    <col min="1030" max="1031" width="5.5" style="14" customWidth="1"/>
    <col min="1032" max="1034" width="10.125" style="14" customWidth="1"/>
    <col min="1035" max="1035" width="10.625" style="14" customWidth="1"/>
    <col min="1036" max="1037" width="5.375" style="14" customWidth="1"/>
    <col min="1038" max="1038" width="10.625" style="14" customWidth="1"/>
    <col min="1039" max="1039" width="11.375" style="14" customWidth="1"/>
    <col min="1040" max="1279" width="9" style="14"/>
    <col min="1280" max="1280" width="5.125" style="14" customWidth="1"/>
    <col min="1281" max="1281" width="3.375" style="14" customWidth="1"/>
    <col min="1282" max="1282" width="5.125" style="14" customWidth="1"/>
    <col min="1283" max="1283" width="19" style="14" bestFit="1" customWidth="1"/>
    <col min="1284" max="1284" width="14.25" style="14" customWidth="1"/>
    <col min="1285" max="1285" width="36.5" style="14" bestFit="1" customWidth="1"/>
    <col min="1286" max="1287" width="5.5" style="14" customWidth="1"/>
    <col min="1288" max="1290" width="10.125" style="14" customWidth="1"/>
    <col min="1291" max="1291" width="10.625" style="14" customWidth="1"/>
    <col min="1292" max="1293" width="5.375" style="14" customWidth="1"/>
    <col min="1294" max="1294" width="10.625" style="14" customWidth="1"/>
    <col min="1295" max="1295" width="11.375" style="14" customWidth="1"/>
    <col min="1296" max="1535" width="9" style="14"/>
    <col min="1536" max="1536" width="5.125" style="14" customWidth="1"/>
    <col min="1537" max="1537" width="3.375" style="14" customWidth="1"/>
    <col min="1538" max="1538" width="5.125" style="14" customWidth="1"/>
    <col min="1539" max="1539" width="19" style="14" bestFit="1" customWidth="1"/>
    <col min="1540" max="1540" width="14.25" style="14" customWidth="1"/>
    <col min="1541" max="1541" width="36.5" style="14" bestFit="1" customWidth="1"/>
    <col min="1542" max="1543" width="5.5" style="14" customWidth="1"/>
    <col min="1544" max="1546" width="10.125" style="14" customWidth="1"/>
    <col min="1547" max="1547" width="10.625" style="14" customWidth="1"/>
    <col min="1548" max="1549" width="5.375" style="14" customWidth="1"/>
    <col min="1550" max="1550" width="10.625" style="14" customWidth="1"/>
    <col min="1551" max="1551" width="11.375" style="14" customWidth="1"/>
    <col min="1552" max="1791" width="9" style="14"/>
    <col min="1792" max="1792" width="5.125" style="14" customWidth="1"/>
    <col min="1793" max="1793" width="3.375" style="14" customWidth="1"/>
    <col min="1794" max="1794" width="5.125" style="14" customWidth="1"/>
    <col min="1795" max="1795" width="19" style="14" bestFit="1" customWidth="1"/>
    <col min="1796" max="1796" width="14.25" style="14" customWidth="1"/>
    <col min="1797" max="1797" width="36.5" style="14" bestFit="1" customWidth="1"/>
    <col min="1798" max="1799" width="5.5" style="14" customWidth="1"/>
    <col min="1800" max="1802" width="10.125" style="14" customWidth="1"/>
    <col min="1803" max="1803" width="10.625" style="14" customWidth="1"/>
    <col min="1804" max="1805" width="5.375" style="14" customWidth="1"/>
    <col min="1806" max="1806" width="10.625" style="14" customWidth="1"/>
    <col min="1807" max="1807" width="11.375" style="14" customWidth="1"/>
    <col min="1808" max="2047" width="9" style="14"/>
    <col min="2048" max="2048" width="5.125" style="14" customWidth="1"/>
    <col min="2049" max="2049" width="3.375" style="14" customWidth="1"/>
    <col min="2050" max="2050" width="5.125" style="14" customWidth="1"/>
    <col min="2051" max="2051" width="19" style="14" bestFit="1" customWidth="1"/>
    <col min="2052" max="2052" width="14.25" style="14" customWidth="1"/>
    <col min="2053" max="2053" width="36.5" style="14" bestFit="1" customWidth="1"/>
    <col min="2054" max="2055" width="5.5" style="14" customWidth="1"/>
    <col min="2056" max="2058" width="10.125" style="14" customWidth="1"/>
    <col min="2059" max="2059" width="10.625" style="14" customWidth="1"/>
    <col min="2060" max="2061" width="5.375" style="14" customWidth="1"/>
    <col min="2062" max="2062" width="10.625" style="14" customWidth="1"/>
    <col min="2063" max="2063" width="11.375" style="14" customWidth="1"/>
    <col min="2064" max="2303" width="9" style="14"/>
    <col min="2304" max="2304" width="5.125" style="14" customWidth="1"/>
    <col min="2305" max="2305" width="3.375" style="14" customWidth="1"/>
    <col min="2306" max="2306" width="5.125" style="14" customWidth="1"/>
    <col min="2307" max="2307" width="19" style="14" bestFit="1" customWidth="1"/>
    <col min="2308" max="2308" width="14.25" style="14" customWidth="1"/>
    <col min="2309" max="2309" width="36.5" style="14" bestFit="1" customWidth="1"/>
    <col min="2310" max="2311" width="5.5" style="14" customWidth="1"/>
    <col min="2312" max="2314" width="10.125" style="14" customWidth="1"/>
    <col min="2315" max="2315" width="10.625" style="14" customWidth="1"/>
    <col min="2316" max="2317" width="5.375" style="14" customWidth="1"/>
    <col min="2318" max="2318" width="10.625" style="14" customWidth="1"/>
    <col min="2319" max="2319" width="11.375" style="14" customWidth="1"/>
    <col min="2320" max="2559" width="9" style="14"/>
    <col min="2560" max="2560" width="5.125" style="14" customWidth="1"/>
    <col min="2561" max="2561" width="3.375" style="14" customWidth="1"/>
    <col min="2562" max="2562" width="5.125" style="14" customWidth="1"/>
    <col min="2563" max="2563" width="19" style="14" bestFit="1" customWidth="1"/>
    <col min="2564" max="2564" width="14.25" style="14" customWidth="1"/>
    <col min="2565" max="2565" width="36.5" style="14" bestFit="1" customWidth="1"/>
    <col min="2566" max="2567" width="5.5" style="14" customWidth="1"/>
    <col min="2568" max="2570" width="10.125" style="14" customWidth="1"/>
    <col min="2571" max="2571" width="10.625" style="14" customWidth="1"/>
    <col min="2572" max="2573" width="5.375" style="14" customWidth="1"/>
    <col min="2574" max="2574" width="10.625" style="14" customWidth="1"/>
    <col min="2575" max="2575" width="11.375" style="14" customWidth="1"/>
    <col min="2576" max="2815" width="9" style="14"/>
    <col min="2816" max="2816" width="5.125" style="14" customWidth="1"/>
    <col min="2817" max="2817" width="3.375" style="14" customWidth="1"/>
    <col min="2818" max="2818" width="5.125" style="14" customWidth="1"/>
    <col min="2819" max="2819" width="19" style="14" bestFit="1" customWidth="1"/>
    <col min="2820" max="2820" width="14.25" style="14" customWidth="1"/>
    <col min="2821" max="2821" width="36.5" style="14" bestFit="1" customWidth="1"/>
    <col min="2822" max="2823" width="5.5" style="14" customWidth="1"/>
    <col min="2824" max="2826" width="10.125" style="14" customWidth="1"/>
    <col min="2827" max="2827" width="10.625" style="14" customWidth="1"/>
    <col min="2828" max="2829" width="5.375" style="14" customWidth="1"/>
    <col min="2830" max="2830" width="10.625" style="14" customWidth="1"/>
    <col min="2831" max="2831" width="11.375" style="14" customWidth="1"/>
    <col min="2832" max="3071" width="9" style="14"/>
    <col min="3072" max="3072" width="5.125" style="14" customWidth="1"/>
    <col min="3073" max="3073" width="3.375" style="14" customWidth="1"/>
    <col min="3074" max="3074" width="5.125" style="14" customWidth="1"/>
    <col min="3075" max="3075" width="19" style="14" bestFit="1" customWidth="1"/>
    <col min="3076" max="3076" width="14.25" style="14" customWidth="1"/>
    <col min="3077" max="3077" width="36.5" style="14" bestFit="1" customWidth="1"/>
    <col min="3078" max="3079" width="5.5" style="14" customWidth="1"/>
    <col min="3080" max="3082" width="10.125" style="14" customWidth="1"/>
    <col min="3083" max="3083" width="10.625" style="14" customWidth="1"/>
    <col min="3084" max="3085" width="5.375" style="14" customWidth="1"/>
    <col min="3086" max="3086" width="10.625" style="14" customWidth="1"/>
    <col min="3087" max="3087" width="11.375" style="14" customWidth="1"/>
    <col min="3088" max="3327" width="9" style="14"/>
    <col min="3328" max="3328" width="5.125" style="14" customWidth="1"/>
    <col min="3329" max="3329" width="3.375" style="14" customWidth="1"/>
    <col min="3330" max="3330" width="5.125" style="14" customWidth="1"/>
    <col min="3331" max="3331" width="19" style="14" bestFit="1" customWidth="1"/>
    <col min="3332" max="3332" width="14.25" style="14" customWidth="1"/>
    <col min="3333" max="3333" width="36.5" style="14" bestFit="1" customWidth="1"/>
    <col min="3334" max="3335" width="5.5" style="14" customWidth="1"/>
    <col min="3336" max="3338" width="10.125" style="14" customWidth="1"/>
    <col min="3339" max="3339" width="10.625" style="14" customWidth="1"/>
    <col min="3340" max="3341" width="5.375" style="14" customWidth="1"/>
    <col min="3342" max="3342" width="10.625" style="14" customWidth="1"/>
    <col min="3343" max="3343" width="11.375" style="14" customWidth="1"/>
    <col min="3344" max="3583" width="9" style="14"/>
    <col min="3584" max="3584" width="5.125" style="14" customWidth="1"/>
    <col min="3585" max="3585" width="3.375" style="14" customWidth="1"/>
    <col min="3586" max="3586" width="5.125" style="14" customWidth="1"/>
    <col min="3587" max="3587" width="19" style="14" bestFit="1" customWidth="1"/>
    <col min="3588" max="3588" width="14.25" style="14" customWidth="1"/>
    <col min="3589" max="3589" width="36.5" style="14" bestFit="1" customWidth="1"/>
    <col min="3590" max="3591" width="5.5" style="14" customWidth="1"/>
    <col min="3592" max="3594" width="10.125" style="14" customWidth="1"/>
    <col min="3595" max="3595" width="10.625" style="14" customWidth="1"/>
    <col min="3596" max="3597" width="5.375" style="14" customWidth="1"/>
    <col min="3598" max="3598" width="10.625" style="14" customWidth="1"/>
    <col min="3599" max="3599" width="11.375" style="14" customWidth="1"/>
    <col min="3600" max="3839" width="9" style="14"/>
    <col min="3840" max="3840" width="5.125" style="14" customWidth="1"/>
    <col min="3841" max="3841" width="3.375" style="14" customWidth="1"/>
    <col min="3842" max="3842" width="5.125" style="14" customWidth="1"/>
    <col min="3843" max="3843" width="19" style="14" bestFit="1" customWidth="1"/>
    <col min="3844" max="3844" width="14.25" style="14" customWidth="1"/>
    <col min="3845" max="3845" width="36.5" style="14" bestFit="1" customWidth="1"/>
    <col min="3846" max="3847" width="5.5" style="14" customWidth="1"/>
    <col min="3848" max="3850" width="10.125" style="14" customWidth="1"/>
    <col min="3851" max="3851" width="10.625" style="14" customWidth="1"/>
    <col min="3852" max="3853" width="5.375" style="14" customWidth="1"/>
    <col min="3854" max="3854" width="10.625" style="14" customWidth="1"/>
    <col min="3855" max="3855" width="11.375" style="14" customWidth="1"/>
    <col min="3856" max="4095" width="9" style="14"/>
    <col min="4096" max="4096" width="5.125" style="14" customWidth="1"/>
    <col min="4097" max="4097" width="3.375" style="14" customWidth="1"/>
    <col min="4098" max="4098" width="5.125" style="14" customWidth="1"/>
    <col min="4099" max="4099" width="19" style="14" bestFit="1" customWidth="1"/>
    <col min="4100" max="4100" width="14.25" style="14" customWidth="1"/>
    <col min="4101" max="4101" width="36.5" style="14" bestFit="1" customWidth="1"/>
    <col min="4102" max="4103" width="5.5" style="14" customWidth="1"/>
    <col min="4104" max="4106" width="10.125" style="14" customWidth="1"/>
    <col min="4107" max="4107" width="10.625" style="14" customWidth="1"/>
    <col min="4108" max="4109" width="5.375" style="14" customWidth="1"/>
    <col min="4110" max="4110" width="10.625" style="14" customWidth="1"/>
    <col min="4111" max="4111" width="11.375" style="14" customWidth="1"/>
    <col min="4112" max="4351" width="9" style="14"/>
    <col min="4352" max="4352" width="5.125" style="14" customWidth="1"/>
    <col min="4353" max="4353" width="3.375" style="14" customWidth="1"/>
    <col min="4354" max="4354" width="5.125" style="14" customWidth="1"/>
    <col min="4355" max="4355" width="19" style="14" bestFit="1" customWidth="1"/>
    <col min="4356" max="4356" width="14.25" style="14" customWidth="1"/>
    <col min="4357" max="4357" width="36.5" style="14" bestFit="1" customWidth="1"/>
    <col min="4358" max="4359" width="5.5" style="14" customWidth="1"/>
    <col min="4360" max="4362" width="10.125" style="14" customWidth="1"/>
    <col min="4363" max="4363" width="10.625" style="14" customWidth="1"/>
    <col min="4364" max="4365" width="5.375" style="14" customWidth="1"/>
    <col min="4366" max="4366" width="10.625" style="14" customWidth="1"/>
    <col min="4367" max="4367" width="11.375" style="14" customWidth="1"/>
    <col min="4368" max="4607" width="9" style="14"/>
    <col min="4608" max="4608" width="5.125" style="14" customWidth="1"/>
    <col min="4609" max="4609" width="3.375" style="14" customWidth="1"/>
    <col min="4610" max="4610" width="5.125" style="14" customWidth="1"/>
    <col min="4611" max="4611" width="19" style="14" bestFit="1" customWidth="1"/>
    <col min="4612" max="4612" width="14.25" style="14" customWidth="1"/>
    <col min="4613" max="4613" width="36.5" style="14" bestFit="1" customWidth="1"/>
    <col min="4614" max="4615" width="5.5" style="14" customWidth="1"/>
    <col min="4616" max="4618" width="10.125" style="14" customWidth="1"/>
    <col min="4619" max="4619" width="10.625" style="14" customWidth="1"/>
    <col min="4620" max="4621" width="5.375" style="14" customWidth="1"/>
    <col min="4622" max="4622" width="10.625" style="14" customWidth="1"/>
    <col min="4623" max="4623" width="11.375" style="14" customWidth="1"/>
    <col min="4624" max="4863" width="9" style="14"/>
    <col min="4864" max="4864" width="5.125" style="14" customWidth="1"/>
    <col min="4865" max="4865" width="3.375" style="14" customWidth="1"/>
    <col min="4866" max="4866" width="5.125" style="14" customWidth="1"/>
    <col min="4867" max="4867" width="19" style="14" bestFit="1" customWidth="1"/>
    <col min="4868" max="4868" width="14.25" style="14" customWidth="1"/>
    <col min="4869" max="4869" width="36.5" style="14" bestFit="1" customWidth="1"/>
    <col min="4870" max="4871" width="5.5" style="14" customWidth="1"/>
    <col min="4872" max="4874" width="10.125" style="14" customWidth="1"/>
    <col min="4875" max="4875" width="10.625" style="14" customWidth="1"/>
    <col min="4876" max="4877" width="5.375" style="14" customWidth="1"/>
    <col min="4878" max="4878" width="10.625" style="14" customWidth="1"/>
    <col min="4879" max="4879" width="11.375" style="14" customWidth="1"/>
    <col min="4880" max="5119" width="9" style="14"/>
    <col min="5120" max="5120" width="5.125" style="14" customWidth="1"/>
    <col min="5121" max="5121" width="3.375" style="14" customWidth="1"/>
    <col min="5122" max="5122" width="5.125" style="14" customWidth="1"/>
    <col min="5123" max="5123" width="19" style="14" bestFit="1" customWidth="1"/>
    <col min="5124" max="5124" width="14.25" style="14" customWidth="1"/>
    <col min="5125" max="5125" width="36.5" style="14" bestFit="1" customWidth="1"/>
    <col min="5126" max="5127" width="5.5" style="14" customWidth="1"/>
    <col min="5128" max="5130" width="10.125" style="14" customWidth="1"/>
    <col min="5131" max="5131" width="10.625" style="14" customWidth="1"/>
    <col min="5132" max="5133" width="5.375" style="14" customWidth="1"/>
    <col min="5134" max="5134" width="10.625" style="14" customWidth="1"/>
    <col min="5135" max="5135" width="11.375" style="14" customWidth="1"/>
    <col min="5136" max="5375" width="9" style="14"/>
    <col min="5376" max="5376" width="5.125" style="14" customWidth="1"/>
    <col min="5377" max="5377" width="3.375" style="14" customWidth="1"/>
    <col min="5378" max="5378" width="5.125" style="14" customWidth="1"/>
    <col min="5379" max="5379" width="19" style="14" bestFit="1" customWidth="1"/>
    <col min="5380" max="5380" width="14.25" style="14" customWidth="1"/>
    <col min="5381" max="5381" width="36.5" style="14" bestFit="1" customWidth="1"/>
    <col min="5382" max="5383" width="5.5" style="14" customWidth="1"/>
    <col min="5384" max="5386" width="10.125" style="14" customWidth="1"/>
    <col min="5387" max="5387" width="10.625" style="14" customWidth="1"/>
    <col min="5388" max="5389" width="5.375" style="14" customWidth="1"/>
    <col min="5390" max="5390" width="10.625" style="14" customWidth="1"/>
    <col min="5391" max="5391" width="11.375" style="14" customWidth="1"/>
    <col min="5392" max="5631" width="9" style="14"/>
    <col min="5632" max="5632" width="5.125" style="14" customWidth="1"/>
    <col min="5633" max="5633" width="3.375" style="14" customWidth="1"/>
    <col min="5634" max="5634" width="5.125" style="14" customWidth="1"/>
    <col min="5635" max="5635" width="19" style="14" bestFit="1" customWidth="1"/>
    <col min="5636" max="5636" width="14.25" style="14" customWidth="1"/>
    <col min="5637" max="5637" width="36.5" style="14" bestFit="1" customWidth="1"/>
    <col min="5638" max="5639" width="5.5" style="14" customWidth="1"/>
    <col min="5640" max="5642" width="10.125" style="14" customWidth="1"/>
    <col min="5643" max="5643" width="10.625" style="14" customWidth="1"/>
    <col min="5644" max="5645" width="5.375" style="14" customWidth="1"/>
    <col min="5646" max="5646" width="10.625" style="14" customWidth="1"/>
    <col min="5647" max="5647" width="11.375" style="14" customWidth="1"/>
    <col min="5648" max="5887" width="9" style="14"/>
    <col min="5888" max="5888" width="5.125" style="14" customWidth="1"/>
    <col min="5889" max="5889" width="3.375" style="14" customWidth="1"/>
    <col min="5890" max="5890" width="5.125" style="14" customWidth="1"/>
    <col min="5891" max="5891" width="19" style="14" bestFit="1" customWidth="1"/>
    <col min="5892" max="5892" width="14.25" style="14" customWidth="1"/>
    <col min="5893" max="5893" width="36.5" style="14" bestFit="1" customWidth="1"/>
    <col min="5894" max="5895" width="5.5" style="14" customWidth="1"/>
    <col min="5896" max="5898" width="10.125" style="14" customWidth="1"/>
    <col min="5899" max="5899" width="10.625" style="14" customWidth="1"/>
    <col min="5900" max="5901" width="5.375" style="14" customWidth="1"/>
    <col min="5902" max="5902" width="10.625" style="14" customWidth="1"/>
    <col min="5903" max="5903" width="11.375" style="14" customWidth="1"/>
    <col min="5904" max="6143" width="9" style="14"/>
    <col min="6144" max="6144" width="5.125" style="14" customWidth="1"/>
    <col min="6145" max="6145" width="3.375" style="14" customWidth="1"/>
    <col min="6146" max="6146" width="5.125" style="14" customWidth="1"/>
    <col min="6147" max="6147" width="19" style="14" bestFit="1" customWidth="1"/>
    <col min="6148" max="6148" width="14.25" style="14" customWidth="1"/>
    <col min="6149" max="6149" width="36.5" style="14" bestFit="1" customWidth="1"/>
    <col min="6150" max="6151" width="5.5" style="14" customWidth="1"/>
    <col min="6152" max="6154" width="10.125" style="14" customWidth="1"/>
    <col min="6155" max="6155" width="10.625" style="14" customWidth="1"/>
    <col min="6156" max="6157" width="5.375" style="14" customWidth="1"/>
    <col min="6158" max="6158" width="10.625" style="14" customWidth="1"/>
    <col min="6159" max="6159" width="11.375" style="14" customWidth="1"/>
    <col min="6160" max="6399" width="9" style="14"/>
    <col min="6400" max="6400" width="5.125" style="14" customWidth="1"/>
    <col min="6401" max="6401" width="3.375" style="14" customWidth="1"/>
    <col min="6402" max="6402" width="5.125" style="14" customWidth="1"/>
    <col min="6403" max="6403" width="19" style="14" bestFit="1" customWidth="1"/>
    <col min="6404" max="6404" width="14.25" style="14" customWidth="1"/>
    <col min="6405" max="6405" width="36.5" style="14" bestFit="1" customWidth="1"/>
    <col min="6406" max="6407" width="5.5" style="14" customWidth="1"/>
    <col min="6408" max="6410" width="10.125" style="14" customWidth="1"/>
    <col min="6411" max="6411" width="10.625" style="14" customWidth="1"/>
    <col min="6412" max="6413" width="5.375" style="14" customWidth="1"/>
    <col min="6414" max="6414" width="10.625" style="14" customWidth="1"/>
    <col min="6415" max="6415" width="11.375" style="14" customWidth="1"/>
    <col min="6416" max="6655" width="9" style="14"/>
    <col min="6656" max="6656" width="5.125" style="14" customWidth="1"/>
    <col min="6657" max="6657" width="3.375" style="14" customWidth="1"/>
    <col min="6658" max="6658" width="5.125" style="14" customWidth="1"/>
    <col min="6659" max="6659" width="19" style="14" bestFit="1" customWidth="1"/>
    <col min="6660" max="6660" width="14.25" style="14" customWidth="1"/>
    <col min="6661" max="6661" width="36.5" style="14" bestFit="1" customWidth="1"/>
    <col min="6662" max="6663" width="5.5" style="14" customWidth="1"/>
    <col min="6664" max="6666" width="10.125" style="14" customWidth="1"/>
    <col min="6667" max="6667" width="10.625" style="14" customWidth="1"/>
    <col min="6668" max="6669" width="5.375" style="14" customWidth="1"/>
    <col min="6670" max="6670" width="10.625" style="14" customWidth="1"/>
    <col min="6671" max="6671" width="11.375" style="14" customWidth="1"/>
    <col min="6672" max="6911" width="9" style="14"/>
    <col min="6912" max="6912" width="5.125" style="14" customWidth="1"/>
    <col min="6913" max="6913" width="3.375" style="14" customWidth="1"/>
    <col min="6914" max="6914" width="5.125" style="14" customWidth="1"/>
    <col min="6915" max="6915" width="19" style="14" bestFit="1" customWidth="1"/>
    <col min="6916" max="6916" width="14.25" style="14" customWidth="1"/>
    <col min="6917" max="6917" width="36.5" style="14" bestFit="1" customWidth="1"/>
    <col min="6918" max="6919" width="5.5" style="14" customWidth="1"/>
    <col min="6920" max="6922" width="10.125" style="14" customWidth="1"/>
    <col min="6923" max="6923" width="10.625" style="14" customWidth="1"/>
    <col min="6924" max="6925" width="5.375" style="14" customWidth="1"/>
    <col min="6926" max="6926" width="10.625" style="14" customWidth="1"/>
    <col min="6927" max="6927" width="11.375" style="14" customWidth="1"/>
    <col min="6928" max="7167" width="9" style="14"/>
    <col min="7168" max="7168" width="5.125" style="14" customWidth="1"/>
    <col min="7169" max="7169" width="3.375" style="14" customWidth="1"/>
    <col min="7170" max="7170" width="5.125" style="14" customWidth="1"/>
    <col min="7171" max="7171" width="19" style="14" bestFit="1" customWidth="1"/>
    <col min="7172" max="7172" width="14.25" style="14" customWidth="1"/>
    <col min="7173" max="7173" width="36.5" style="14" bestFit="1" customWidth="1"/>
    <col min="7174" max="7175" width="5.5" style="14" customWidth="1"/>
    <col min="7176" max="7178" width="10.125" style="14" customWidth="1"/>
    <col min="7179" max="7179" width="10.625" style="14" customWidth="1"/>
    <col min="7180" max="7181" width="5.375" style="14" customWidth="1"/>
    <col min="7182" max="7182" width="10.625" style="14" customWidth="1"/>
    <col min="7183" max="7183" width="11.375" style="14" customWidth="1"/>
    <col min="7184" max="7423" width="9" style="14"/>
    <col min="7424" max="7424" width="5.125" style="14" customWidth="1"/>
    <col min="7425" max="7425" width="3.375" style="14" customWidth="1"/>
    <col min="7426" max="7426" width="5.125" style="14" customWidth="1"/>
    <col min="7427" max="7427" width="19" style="14" bestFit="1" customWidth="1"/>
    <col min="7428" max="7428" width="14.25" style="14" customWidth="1"/>
    <col min="7429" max="7429" width="36.5" style="14" bestFit="1" customWidth="1"/>
    <col min="7430" max="7431" width="5.5" style="14" customWidth="1"/>
    <col min="7432" max="7434" width="10.125" style="14" customWidth="1"/>
    <col min="7435" max="7435" width="10.625" style="14" customWidth="1"/>
    <col min="7436" max="7437" width="5.375" style="14" customWidth="1"/>
    <col min="7438" max="7438" width="10.625" style="14" customWidth="1"/>
    <col min="7439" max="7439" width="11.375" style="14" customWidth="1"/>
    <col min="7440" max="7679" width="9" style="14"/>
    <col min="7680" max="7680" width="5.125" style="14" customWidth="1"/>
    <col min="7681" max="7681" width="3.375" style="14" customWidth="1"/>
    <col min="7682" max="7682" width="5.125" style="14" customWidth="1"/>
    <col min="7683" max="7683" width="19" style="14" bestFit="1" customWidth="1"/>
    <col min="7684" max="7684" width="14.25" style="14" customWidth="1"/>
    <col min="7685" max="7685" width="36.5" style="14" bestFit="1" customWidth="1"/>
    <col min="7686" max="7687" width="5.5" style="14" customWidth="1"/>
    <col min="7688" max="7690" width="10.125" style="14" customWidth="1"/>
    <col min="7691" max="7691" width="10.625" style="14" customWidth="1"/>
    <col min="7692" max="7693" width="5.375" style="14" customWidth="1"/>
    <col min="7694" max="7694" width="10.625" style="14" customWidth="1"/>
    <col min="7695" max="7695" width="11.375" style="14" customWidth="1"/>
    <col min="7696" max="7935" width="9" style="14"/>
    <col min="7936" max="7936" width="5.125" style="14" customWidth="1"/>
    <col min="7937" max="7937" width="3.375" style="14" customWidth="1"/>
    <col min="7938" max="7938" width="5.125" style="14" customWidth="1"/>
    <col min="7939" max="7939" width="19" style="14" bestFit="1" customWidth="1"/>
    <col min="7940" max="7940" width="14.25" style="14" customWidth="1"/>
    <col min="7941" max="7941" width="36.5" style="14" bestFit="1" customWidth="1"/>
    <col min="7942" max="7943" width="5.5" style="14" customWidth="1"/>
    <col min="7944" max="7946" width="10.125" style="14" customWidth="1"/>
    <col min="7947" max="7947" width="10.625" style="14" customWidth="1"/>
    <col min="7948" max="7949" width="5.375" style="14" customWidth="1"/>
    <col min="7950" max="7950" width="10.625" style="14" customWidth="1"/>
    <col min="7951" max="7951" width="11.375" style="14" customWidth="1"/>
    <col min="7952" max="8191" width="9" style="14"/>
    <col min="8192" max="8192" width="5.125" style="14" customWidth="1"/>
    <col min="8193" max="8193" width="3.375" style="14" customWidth="1"/>
    <col min="8194" max="8194" width="5.125" style="14" customWidth="1"/>
    <col min="8195" max="8195" width="19" style="14" bestFit="1" customWidth="1"/>
    <col min="8196" max="8196" width="14.25" style="14" customWidth="1"/>
    <col min="8197" max="8197" width="36.5" style="14" bestFit="1" customWidth="1"/>
    <col min="8198" max="8199" width="5.5" style="14" customWidth="1"/>
    <col min="8200" max="8202" width="10.125" style="14" customWidth="1"/>
    <col min="8203" max="8203" width="10.625" style="14" customWidth="1"/>
    <col min="8204" max="8205" width="5.375" style="14" customWidth="1"/>
    <col min="8206" max="8206" width="10.625" style="14" customWidth="1"/>
    <col min="8207" max="8207" width="11.375" style="14" customWidth="1"/>
    <col min="8208" max="8447" width="9" style="14"/>
    <col min="8448" max="8448" width="5.125" style="14" customWidth="1"/>
    <col min="8449" max="8449" width="3.375" style="14" customWidth="1"/>
    <col min="8450" max="8450" width="5.125" style="14" customWidth="1"/>
    <col min="8451" max="8451" width="19" style="14" bestFit="1" customWidth="1"/>
    <col min="8452" max="8452" width="14.25" style="14" customWidth="1"/>
    <col min="8453" max="8453" width="36.5" style="14" bestFit="1" customWidth="1"/>
    <col min="8454" max="8455" width="5.5" style="14" customWidth="1"/>
    <col min="8456" max="8458" width="10.125" style="14" customWidth="1"/>
    <col min="8459" max="8459" width="10.625" style="14" customWidth="1"/>
    <col min="8460" max="8461" width="5.375" style="14" customWidth="1"/>
    <col min="8462" max="8462" width="10.625" style="14" customWidth="1"/>
    <col min="8463" max="8463" width="11.375" style="14" customWidth="1"/>
    <col min="8464" max="8703" width="9" style="14"/>
    <col min="8704" max="8704" width="5.125" style="14" customWidth="1"/>
    <col min="8705" max="8705" width="3.375" style="14" customWidth="1"/>
    <col min="8706" max="8706" width="5.125" style="14" customWidth="1"/>
    <col min="8707" max="8707" width="19" style="14" bestFit="1" customWidth="1"/>
    <col min="8708" max="8708" width="14.25" style="14" customWidth="1"/>
    <col min="8709" max="8709" width="36.5" style="14" bestFit="1" customWidth="1"/>
    <col min="8710" max="8711" width="5.5" style="14" customWidth="1"/>
    <col min="8712" max="8714" width="10.125" style="14" customWidth="1"/>
    <col min="8715" max="8715" width="10.625" style="14" customWidth="1"/>
    <col min="8716" max="8717" width="5.375" style="14" customWidth="1"/>
    <col min="8718" max="8718" width="10.625" style="14" customWidth="1"/>
    <col min="8719" max="8719" width="11.375" style="14" customWidth="1"/>
    <col min="8720" max="8959" width="9" style="14"/>
    <col min="8960" max="8960" width="5.125" style="14" customWidth="1"/>
    <col min="8961" max="8961" width="3.375" style="14" customWidth="1"/>
    <col min="8962" max="8962" width="5.125" style="14" customWidth="1"/>
    <col min="8963" max="8963" width="19" style="14" bestFit="1" customWidth="1"/>
    <col min="8964" max="8964" width="14.25" style="14" customWidth="1"/>
    <col min="8965" max="8965" width="36.5" style="14" bestFit="1" customWidth="1"/>
    <col min="8966" max="8967" width="5.5" style="14" customWidth="1"/>
    <col min="8968" max="8970" width="10.125" style="14" customWidth="1"/>
    <col min="8971" max="8971" width="10.625" style="14" customWidth="1"/>
    <col min="8972" max="8973" width="5.375" style="14" customWidth="1"/>
    <col min="8974" max="8974" width="10.625" style="14" customWidth="1"/>
    <col min="8975" max="8975" width="11.375" style="14" customWidth="1"/>
    <col min="8976" max="9215" width="9" style="14"/>
    <col min="9216" max="9216" width="5.125" style="14" customWidth="1"/>
    <col min="9217" max="9217" width="3.375" style="14" customWidth="1"/>
    <col min="9218" max="9218" width="5.125" style="14" customWidth="1"/>
    <col min="9219" max="9219" width="19" style="14" bestFit="1" customWidth="1"/>
    <col min="9220" max="9220" width="14.25" style="14" customWidth="1"/>
    <col min="9221" max="9221" width="36.5" style="14" bestFit="1" customWidth="1"/>
    <col min="9222" max="9223" width="5.5" style="14" customWidth="1"/>
    <col min="9224" max="9226" width="10.125" style="14" customWidth="1"/>
    <col min="9227" max="9227" width="10.625" style="14" customWidth="1"/>
    <col min="9228" max="9229" width="5.375" style="14" customWidth="1"/>
    <col min="9230" max="9230" width="10.625" style="14" customWidth="1"/>
    <col min="9231" max="9231" width="11.375" style="14" customWidth="1"/>
    <col min="9232" max="9471" width="9" style="14"/>
    <col min="9472" max="9472" width="5.125" style="14" customWidth="1"/>
    <col min="9473" max="9473" width="3.375" style="14" customWidth="1"/>
    <col min="9474" max="9474" width="5.125" style="14" customWidth="1"/>
    <col min="9475" max="9475" width="19" style="14" bestFit="1" customWidth="1"/>
    <col min="9476" max="9476" width="14.25" style="14" customWidth="1"/>
    <col min="9477" max="9477" width="36.5" style="14" bestFit="1" customWidth="1"/>
    <col min="9478" max="9479" width="5.5" style="14" customWidth="1"/>
    <col min="9480" max="9482" width="10.125" style="14" customWidth="1"/>
    <col min="9483" max="9483" width="10.625" style="14" customWidth="1"/>
    <col min="9484" max="9485" width="5.375" style="14" customWidth="1"/>
    <col min="9486" max="9486" width="10.625" style="14" customWidth="1"/>
    <col min="9487" max="9487" width="11.375" style="14" customWidth="1"/>
    <col min="9488" max="9727" width="9" style="14"/>
    <col min="9728" max="9728" width="5.125" style="14" customWidth="1"/>
    <col min="9729" max="9729" width="3.375" style="14" customWidth="1"/>
    <col min="9730" max="9730" width="5.125" style="14" customWidth="1"/>
    <col min="9731" max="9731" width="19" style="14" bestFit="1" customWidth="1"/>
    <col min="9732" max="9732" width="14.25" style="14" customWidth="1"/>
    <col min="9733" max="9733" width="36.5" style="14" bestFit="1" customWidth="1"/>
    <col min="9734" max="9735" width="5.5" style="14" customWidth="1"/>
    <col min="9736" max="9738" width="10.125" style="14" customWidth="1"/>
    <col min="9739" max="9739" width="10.625" style="14" customWidth="1"/>
    <col min="9740" max="9741" width="5.375" style="14" customWidth="1"/>
    <col min="9742" max="9742" width="10.625" style="14" customWidth="1"/>
    <col min="9743" max="9743" width="11.375" style="14" customWidth="1"/>
    <col min="9744" max="9983" width="9" style="14"/>
    <col min="9984" max="9984" width="5.125" style="14" customWidth="1"/>
    <col min="9985" max="9985" width="3.375" style="14" customWidth="1"/>
    <col min="9986" max="9986" width="5.125" style="14" customWidth="1"/>
    <col min="9987" max="9987" width="19" style="14" bestFit="1" customWidth="1"/>
    <col min="9988" max="9988" width="14.25" style="14" customWidth="1"/>
    <col min="9989" max="9989" width="36.5" style="14" bestFit="1" customWidth="1"/>
    <col min="9990" max="9991" width="5.5" style="14" customWidth="1"/>
    <col min="9992" max="9994" width="10.125" style="14" customWidth="1"/>
    <col min="9995" max="9995" width="10.625" style="14" customWidth="1"/>
    <col min="9996" max="9997" width="5.375" style="14" customWidth="1"/>
    <col min="9998" max="9998" width="10.625" style="14" customWidth="1"/>
    <col min="9999" max="9999" width="11.375" style="14" customWidth="1"/>
    <col min="10000" max="10239" width="9" style="14"/>
    <col min="10240" max="10240" width="5.125" style="14" customWidth="1"/>
    <col min="10241" max="10241" width="3.375" style="14" customWidth="1"/>
    <col min="10242" max="10242" width="5.125" style="14" customWidth="1"/>
    <col min="10243" max="10243" width="19" style="14" bestFit="1" customWidth="1"/>
    <col min="10244" max="10244" width="14.25" style="14" customWidth="1"/>
    <col min="10245" max="10245" width="36.5" style="14" bestFit="1" customWidth="1"/>
    <col min="10246" max="10247" width="5.5" style="14" customWidth="1"/>
    <col min="10248" max="10250" width="10.125" style="14" customWidth="1"/>
    <col min="10251" max="10251" width="10.625" style="14" customWidth="1"/>
    <col min="10252" max="10253" width="5.375" style="14" customWidth="1"/>
    <col min="10254" max="10254" width="10.625" style="14" customWidth="1"/>
    <col min="10255" max="10255" width="11.375" style="14" customWidth="1"/>
    <col min="10256" max="10495" width="9" style="14"/>
    <col min="10496" max="10496" width="5.125" style="14" customWidth="1"/>
    <col min="10497" max="10497" width="3.375" style="14" customWidth="1"/>
    <col min="10498" max="10498" width="5.125" style="14" customWidth="1"/>
    <col min="10499" max="10499" width="19" style="14" bestFit="1" customWidth="1"/>
    <col min="10500" max="10500" width="14.25" style="14" customWidth="1"/>
    <col min="10501" max="10501" width="36.5" style="14" bestFit="1" customWidth="1"/>
    <col min="10502" max="10503" width="5.5" style="14" customWidth="1"/>
    <col min="10504" max="10506" width="10.125" style="14" customWidth="1"/>
    <col min="10507" max="10507" width="10.625" style="14" customWidth="1"/>
    <col min="10508" max="10509" width="5.375" style="14" customWidth="1"/>
    <col min="10510" max="10510" width="10.625" style="14" customWidth="1"/>
    <col min="10511" max="10511" width="11.375" style="14" customWidth="1"/>
    <col min="10512" max="10751" width="9" style="14"/>
    <col min="10752" max="10752" width="5.125" style="14" customWidth="1"/>
    <col min="10753" max="10753" width="3.375" style="14" customWidth="1"/>
    <col min="10754" max="10754" width="5.125" style="14" customWidth="1"/>
    <col min="10755" max="10755" width="19" style="14" bestFit="1" customWidth="1"/>
    <col min="10756" max="10756" width="14.25" style="14" customWidth="1"/>
    <col min="10757" max="10757" width="36.5" style="14" bestFit="1" customWidth="1"/>
    <col min="10758" max="10759" width="5.5" style="14" customWidth="1"/>
    <col min="10760" max="10762" width="10.125" style="14" customWidth="1"/>
    <col min="10763" max="10763" width="10.625" style="14" customWidth="1"/>
    <col min="10764" max="10765" width="5.375" style="14" customWidth="1"/>
    <col min="10766" max="10766" width="10.625" style="14" customWidth="1"/>
    <col min="10767" max="10767" width="11.375" style="14" customWidth="1"/>
    <col min="10768" max="11007" width="9" style="14"/>
    <col min="11008" max="11008" width="5.125" style="14" customWidth="1"/>
    <col min="11009" max="11009" width="3.375" style="14" customWidth="1"/>
    <col min="11010" max="11010" width="5.125" style="14" customWidth="1"/>
    <col min="11011" max="11011" width="19" style="14" bestFit="1" customWidth="1"/>
    <col min="11012" max="11012" width="14.25" style="14" customWidth="1"/>
    <col min="11013" max="11013" width="36.5" style="14" bestFit="1" customWidth="1"/>
    <col min="11014" max="11015" width="5.5" style="14" customWidth="1"/>
    <col min="11016" max="11018" width="10.125" style="14" customWidth="1"/>
    <col min="11019" max="11019" width="10.625" style="14" customWidth="1"/>
    <col min="11020" max="11021" width="5.375" style="14" customWidth="1"/>
    <col min="11022" max="11022" width="10.625" style="14" customWidth="1"/>
    <col min="11023" max="11023" width="11.375" style="14" customWidth="1"/>
    <col min="11024" max="11263" width="9" style="14"/>
    <col min="11264" max="11264" width="5.125" style="14" customWidth="1"/>
    <col min="11265" max="11265" width="3.375" style="14" customWidth="1"/>
    <col min="11266" max="11266" width="5.125" style="14" customWidth="1"/>
    <col min="11267" max="11267" width="19" style="14" bestFit="1" customWidth="1"/>
    <col min="11268" max="11268" width="14.25" style="14" customWidth="1"/>
    <col min="11269" max="11269" width="36.5" style="14" bestFit="1" customWidth="1"/>
    <col min="11270" max="11271" width="5.5" style="14" customWidth="1"/>
    <col min="11272" max="11274" width="10.125" style="14" customWidth="1"/>
    <col min="11275" max="11275" width="10.625" style="14" customWidth="1"/>
    <col min="11276" max="11277" width="5.375" style="14" customWidth="1"/>
    <col min="11278" max="11278" width="10.625" style="14" customWidth="1"/>
    <col min="11279" max="11279" width="11.375" style="14" customWidth="1"/>
    <col min="11280" max="11519" width="9" style="14"/>
    <col min="11520" max="11520" width="5.125" style="14" customWidth="1"/>
    <col min="11521" max="11521" width="3.375" style="14" customWidth="1"/>
    <col min="11522" max="11522" width="5.125" style="14" customWidth="1"/>
    <col min="11523" max="11523" width="19" style="14" bestFit="1" customWidth="1"/>
    <col min="11524" max="11524" width="14.25" style="14" customWidth="1"/>
    <col min="11525" max="11525" width="36.5" style="14" bestFit="1" customWidth="1"/>
    <col min="11526" max="11527" width="5.5" style="14" customWidth="1"/>
    <col min="11528" max="11530" width="10.125" style="14" customWidth="1"/>
    <col min="11531" max="11531" width="10.625" style="14" customWidth="1"/>
    <col min="11532" max="11533" width="5.375" style="14" customWidth="1"/>
    <col min="11534" max="11534" width="10.625" style="14" customWidth="1"/>
    <col min="11535" max="11535" width="11.375" style="14" customWidth="1"/>
    <col min="11536" max="11775" width="9" style="14"/>
    <col min="11776" max="11776" width="5.125" style="14" customWidth="1"/>
    <col min="11777" max="11777" width="3.375" style="14" customWidth="1"/>
    <col min="11778" max="11778" width="5.125" style="14" customWidth="1"/>
    <col min="11779" max="11779" width="19" style="14" bestFit="1" customWidth="1"/>
    <col min="11780" max="11780" width="14.25" style="14" customWidth="1"/>
    <col min="11781" max="11781" width="36.5" style="14" bestFit="1" customWidth="1"/>
    <col min="11782" max="11783" width="5.5" style="14" customWidth="1"/>
    <col min="11784" max="11786" width="10.125" style="14" customWidth="1"/>
    <col min="11787" max="11787" width="10.625" style="14" customWidth="1"/>
    <col min="11788" max="11789" width="5.375" style="14" customWidth="1"/>
    <col min="11790" max="11790" width="10.625" style="14" customWidth="1"/>
    <col min="11791" max="11791" width="11.375" style="14" customWidth="1"/>
    <col min="11792" max="12031" width="9" style="14"/>
    <col min="12032" max="12032" width="5.125" style="14" customWidth="1"/>
    <col min="12033" max="12033" width="3.375" style="14" customWidth="1"/>
    <col min="12034" max="12034" width="5.125" style="14" customWidth="1"/>
    <col min="12035" max="12035" width="19" style="14" bestFit="1" customWidth="1"/>
    <col min="12036" max="12036" width="14.25" style="14" customWidth="1"/>
    <col min="12037" max="12037" width="36.5" style="14" bestFit="1" customWidth="1"/>
    <col min="12038" max="12039" width="5.5" style="14" customWidth="1"/>
    <col min="12040" max="12042" width="10.125" style="14" customWidth="1"/>
    <col min="12043" max="12043" width="10.625" style="14" customWidth="1"/>
    <col min="12044" max="12045" width="5.375" style="14" customWidth="1"/>
    <col min="12046" max="12046" width="10.625" style="14" customWidth="1"/>
    <col min="12047" max="12047" width="11.375" style="14" customWidth="1"/>
    <col min="12048" max="12287" width="9" style="14"/>
    <col min="12288" max="12288" width="5.125" style="14" customWidth="1"/>
    <col min="12289" max="12289" width="3.375" style="14" customWidth="1"/>
    <col min="12290" max="12290" width="5.125" style="14" customWidth="1"/>
    <col min="12291" max="12291" width="19" style="14" bestFit="1" customWidth="1"/>
    <col min="12292" max="12292" width="14.25" style="14" customWidth="1"/>
    <col min="12293" max="12293" width="36.5" style="14" bestFit="1" customWidth="1"/>
    <col min="12294" max="12295" width="5.5" style="14" customWidth="1"/>
    <col min="12296" max="12298" width="10.125" style="14" customWidth="1"/>
    <col min="12299" max="12299" width="10.625" style="14" customWidth="1"/>
    <col min="12300" max="12301" width="5.375" style="14" customWidth="1"/>
    <col min="12302" max="12302" width="10.625" style="14" customWidth="1"/>
    <col min="12303" max="12303" width="11.375" style="14" customWidth="1"/>
    <col min="12304" max="12543" width="9" style="14"/>
    <col min="12544" max="12544" width="5.125" style="14" customWidth="1"/>
    <col min="12545" max="12545" width="3.375" style="14" customWidth="1"/>
    <col min="12546" max="12546" width="5.125" style="14" customWidth="1"/>
    <col min="12547" max="12547" width="19" style="14" bestFit="1" customWidth="1"/>
    <col min="12548" max="12548" width="14.25" style="14" customWidth="1"/>
    <col min="12549" max="12549" width="36.5" style="14" bestFit="1" customWidth="1"/>
    <col min="12550" max="12551" width="5.5" style="14" customWidth="1"/>
    <col min="12552" max="12554" width="10.125" style="14" customWidth="1"/>
    <col min="12555" max="12555" width="10.625" style="14" customWidth="1"/>
    <col min="12556" max="12557" width="5.375" style="14" customWidth="1"/>
    <col min="12558" max="12558" width="10.625" style="14" customWidth="1"/>
    <col min="12559" max="12559" width="11.375" style="14" customWidth="1"/>
    <col min="12560" max="12799" width="9" style="14"/>
    <col min="12800" max="12800" width="5.125" style="14" customWidth="1"/>
    <col min="12801" max="12801" width="3.375" style="14" customWidth="1"/>
    <col min="12802" max="12802" width="5.125" style="14" customWidth="1"/>
    <col min="12803" max="12803" width="19" style="14" bestFit="1" customWidth="1"/>
    <col min="12804" max="12804" width="14.25" style="14" customWidth="1"/>
    <col min="12805" max="12805" width="36.5" style="14" bestFit="1" customWidth="1"/>
    <col min="12806" max="12807" width="5.5" style="14" customWidth="1"/>
    <col min="12808" max="12810" width="10.125" style="14" customWidth="1"/>
    <col min="12811" max="12811" width="10.625" style="14" customWidth="1"/>
    <col min="12812" max="12813" width="5.375" style="14" customWidth="1"/>
    <col min="12814" max="12814" width="10.625" style="14" customWidth="1"/>
    <col min="12815" max="12815" width="11.375" style="14" customWidth="1"/>
    <col min="12816" max="13055" width="9" style="14"/>
    <col min="13056" max="13056" width="5.125" style="14" customWidth="1"/>
    <col min="13057" max="13057" width="3.375" style="14" customWidth="1"/>
    <col min="13058" max="13058" width="5.125" style="14" customWidth="1"/>
    <col min="13059" max="13059" width="19" style="14" bestFit="1" customWidth="1"/>
    <col min="13060" max="13060" width="14.25" style="14" customWidth="1"/>
    <col min="13061" max="13061" width="36.5" style="14" bestFit="1" customWidth="1"/>
    <col min="13062" max="13063" width="5.5" style="14" customWidth="1"/>
    <col min="13064" max="13066" width="10.125" style="14" customWidth="1"/>
    <col min="13067" max="13067" width="10.625" style="14" customWidth="1"/>
    <col min="13068" max="13069" width="5.375" style="14" customWidth="1"/>
    <col min="13070" max="13070" width="10.625" style="14" customWidth="1"/>
    <col min="13071" max="13071" width="11.375" style="14" customWidth="1"/>
    <col min="13072" max="13311" width="9" style="14"/>
    <col min="13312" max="13312" width="5.125" style="14" customWidth="1"/>
    <col min="13313" max="13313" width="3.375" style="14" customWidth="1"/>
    <col min="13314" max="13314" width="5.125" style="14" customWidth="1"/>
    <col min="13315" max="13315" width="19" style="14" bestFit="1" customWidth="1"/>
    <col min="13316" max="13316" width="14.25" style="14" customWidth="1"/>
    <col min="13317" max="13317" width="36.5" style="14" bestFit="1" customWidth="1"/>
    <col min="13318" max="13319" width="5.5" style="14" customWidth="1"/>
    <col min="13320" max="13322" width="10.125" style="14" customWidth="1"/>
    <col min="13323" max="13323" width="10.625" style="14" customWidth="1"/>
    <col min="13324" max="13325" width="5.375" style="14" customWidth="1"/>
    <col min="13326" max="13326" width="10.625" style="14" customWidth="1"/>
    <col min="13327" max="13327" width="11.375" style="14" customWidth="1"/>
    <col min="13328" max="13567" width="9" style="14"/>
    <col min="13568" max="13568" width="5.125" style="14" customWidth="1"/>
    <col min="13569" max="13569" width="3.375" style="14" customWidth="1"/>
    <col min="13570" max="13570" width="5.125" style="14" customWidth="1"/>
    <col min="13571" max="13571" width="19" style="14" bestFit="1" customWidth="1"/>
    <col min="13572" max="13572" width="14.25" style="14" customWidth="1"/>
    <col min="13573" max="13573" width="36.5" style="14" bestFit="1" customWidth="1"/>
    <col min="13574" max="13575" width="5.5" style="14" customWidth="1"/>
    <col min="13576" max="13578" width="10.125" style="14" customWidth="1"/>
    <col min="13579" max="13579" width="10.625" style="14" customWidth="1"/>
    <col min="13580" max="13581" width="5.375" style="14" customWidth="1"/>
    <col min="13582" max="13582" width="10.625" style="14" customWidth="1"/>
    <col min="13583" max="13583" width="11.375" style="14" customWidth="1"/>
    <col min="13584" max="13823" width="9" style="14"/>
    <col min="13824" max="13824" width="5.125" style="14" customWidth="1"/>
    <col min="13825" max="13825" width="3.375" style="14" customWidth="1"/>
    <col min="13826" max="13826" width="5.125" style="14" customWidth="1"/>
    <col min="13827" max="13827" width="19" style="14" bestFit="1" customWidth="1"/>
    <col min="13828" max="13828" width="14.25" style="14" customWidth="1"/>
    <col min="13829" max="13829" width="36.5" style="14" bestFit="1" customWidth="1"/>
    <col min="13830" max="13831" width="5.5" style="14" customWidth="1"/>
    <col min="13832" max="13834" width="10.125" style="14" customWidth="1"/>
    <col min="13835" max="13835" width="10.625" style="14" customWidth="1"/>
    <col min="13836" max="13837" width="5.375" style="14" customWidth="1"/>
    <col min="13838" max="13838" width="10.625" style="14" customWidth="1"/>
    <col min="13839" max="13839" width="11.375" style="14" customWidth="1"/>
    <col min="13840" max="14079" width="9" style="14"/>
    <col min="14080" max="14080" width="5.125" style="14" customWidth="1"/>
    <col min="14081" max="14081" width="3.375" style="14" customWidth="1"/>
    <col min="14082" max="14082" width="5.125" style="14" customWidth="1"/>
    <col min="14083" max="14083" width="19" style="14" bestFit="1" customWidth="1"/>
    <col min="14084" max="14084" width="14.25" style="14" customWidth="1"/>
    <col min="14085" max="14085" width="36.5" style="14" bestFit="1" customWidth="1"/>
    <col min="14086" max="14087" width="5.5" style="14" customWidth="1"/>
    <col min="14088" max="14090" width="10.125" style="14" customWidth="1"/>
    <col min="14091" max="14091" width="10.625" style="14" customWidth="1"/>
    <col min="14092" max="14093" width="5.375" style="14" customWidth="1"/>
    <col min="14094" max="14094" width="10.625" style="14" customWidth="1"/>
    <col min="14095" max="14095" width="11.375" style="14" customWidth="1"/>
    <col min="14096" max="14335" width="9" style="14"/>
    <col min="14336" max="14336" width="5.125" style="14" customWidth="1"/>
    <col min="14337" max="14337" width="3.375" style="14" customWidth="1"/>
    <col min="14338" max="14338" width="5.125" style="14" customWidth="1"/>
    <col min="14339" max="14339" width="19" style="14" bestFit="1" customWidth="1"/>
    <col min="14340" max="14340" width="14.25" style="14" customWidth="1"/>
    <col min="14341" max="14341" width="36.5" style="14" bestFit="1" customWidth="1"/>
    <col min="14342" max="14343" width="5.5" style="14" customWidth="1"/>
    <col min="14344" max="14346" width="10.125" style="14" customWidth="1"/>
    <col min="14347" max="14347" width="10.625" style="14" customWidth="1"/>
    <col min="14348" max="14349" width="5.375" style="14" customWidth="1"/>
    <col min="14350" max="14350" width="10.625" style="14" customWidth="1"/>
    <col min="14351" max="14351" width="11.375" style="14" customWidth="1"/>
    <col min="14352" max="14591" width="9" style="14"/>
    <col min="14592" max="14592" width="5.125" style="14" customWidth="1"/>
    <col min="14593" max="14593" width="3.375" style="14" customWidth="1"/>
    <col min="14594" max="14594" width="5.125" style="14" customWidth="1"/>
    <col min="14595" max="14595" width="19" style="14" bestFit="1" customWidth="1"/>
    <col min="14596" max="14596" width="14.25" style="14" customWidth="1"/>
    <col min="14597" max="14597" width="36.5" style="14" bestFit="1" customWidth="1"/>
    <col min="14598" max="14599" width="5.5" style="14" customWidth="1"/>
    <col min="14600" max="14602" width="10.125" style="14" customWidth="1"/>
    <col min="14603" max="14603" width="10.625" style="14" customWidth="1"/>
    <col min="14604" max="14605" width="5.375" style="14" customWidth="1"/>
    <col min="14606" max="14606" width="10.625" style="14" customWidth="1"/>
    <col min="14607" max="14607" width="11.375" style="14" customWidth="1"/>
    <col min="14608" max="14847" width="9" style="14"/>
    <col min="14848" max="14848" width="5.125" style="14" customWidth="1"/>
    <col min="14849" max="14849" width="3.375" style="14" customWidth="1"/>
    <col min="14850" max="14850" width="5.125" style="14" customWidth="1"/>
    <col min="14851" max="14851" width="19" style="14" bestFit="1" customWidth="1"/>
    <col min="14852" max="14852" width="14.25" style="14" customWidth="1"/>
    <col min="14853" max="14853" width="36.5" style="14" bestFit="1" customWidth="1"/>
    <col min="14854" max="14855" width="5.5" style="14" customWidth="1"/>
    <col min="14856" max="14858" width="10.125" style="14" customWidth="1"/>
    <col min="14859" max="14859" width="10.625" style="14" customWidth="1"/>
    <col min="14860" max="14861" width="5.375" style="14" customWidth="1"/>
    <col min="14862" max="14862" width="10.625" style="14" customWidth="1"/>
    <col min="14863" max="14863" width="11.375" style="14" customWidth="1"/>
    <col min="14864" max="15103" width="9" style="14"/>
    <col min="15104" max="15104" width="5.125" style="14" customWidth="1"/>
    <col min="15105" max="15105" width="3.375" style="14" customWidth="1"/>
    <col min="15106" max="15106" width="5.125" style="14" customWidth="1"/>
    <col min="15107" max="15107" width="19" style="14" bestFit="1" customWidth="1"/>
    <col min="15108" max="15108" width="14.25" style="14" customWidth="1"/>
    <col min="15109" max="15109" width="36.5" style="14" bestFit="1" customWidth="1"/>
    <col min="15110" max="15111" width="5.5" style="14" customWidth="1"/>
    <col min="15112" max="15114" width="10.125" style="14" customWidth="1"/>
    <col min="15115" max="15115" width="10.625" style="14" customWidth="1"/>
    <col min="15116" max="15117" width="5.375" style="14" customWidth="1"/>
    <col min="15118" max="15118" width="10.625" style="14" customWidth="1"/>
    <col min="15119" max="15119" width="11.375" style="14" customWidth="1"/>
    <col min="15120" max="15359" width="9" style="14"/>
    <col min="15360" max="15360" width="5.125" style="14" customWidth="1"/>
    <col min="15361" max="15361" width="3.375" style="14" customWidth="1"/>
    <col min="15362" max="15362" width="5.125" style="14" customWidth="1"/>
    <col min="15363" max="15363" width="19" style="14" bestFit="1" customWidth="1"/>
    <col min="15364" max="15364" width="14.25" style="14" customWidth="1"/>
    <col min="15365" max="15365" width="36.5" style="14" bestFit="1" customWidth="1"/>
    <col min="15366" max="15367" width="5.5" style="14" customWidth="1"/>
    <col min="15368" max="15370" width="10.125" style="14" customWidth="1"/>
    <col min="15371" max="15371" width="10.625" style="14" customWidth="1"/>
    <col min="15372" max="15373" width="5.375" style="14" customWidth="1"/>
    <col min="15374" max="15374" width="10.625" style="14" customWidth="1"/>
    <col min="15375" max="15375" width="11.375" style="14" customWidth="1"/>
    <col min="15376" max="15615" width="9" style="14"/>
    <col min="15616" max="15616" width="5.125" style="14" customWidth="1"/>
    <col min="15617" max="15617" width="3.375" style="14" customWidth="1"/>
    <col min="15618" max="15618" width="5.125" style="14" customWidth="1"/>
    <col min="15619" max="15619" width="19" style="14" bestFit="1" customWidth="1"/>
    <col min="15620" max="15620" width="14.25" style="14" customWidth="1"/>
    <col min="15621" max="15621" width="36.5" style="14" bestFit="1" customWidth="1"/>
    <col min="15622" max="15623" width="5.5" style="14" customWidth="1"/>
    <col min="15624" max="15626" width="10.125" style="14" customWidth="1"/>
    <col min="15627" max="15627" width="10.625" style="14" customWidth="1"/>
    <col min="15628" max="15629" width="5.375" style="14" customWidth="1"/>
    <col min="15630" max="15630" width="10.625" style="14" customWidth="1"/>
    <col min="15631" max="15631" width="11.375" style="14" customWidth="1"/>
    <col min="15632" max="15871" width="9" style="14"/>
    <col min="15872" max="15872" width="5.125" style="14" customWidth="1"/>
    <col min="15873" max="15873" width="3.375" style="14" customWidth="1"/>
    <col min="15874" max="15874" width="5.125" style="14" customWidth="1"/>
    <col min="15875" max="15875" width="19" style="14" bestFit="1" customWidth="1"/>
    <col min="15876" max="15876" width="14.25" style="14" customWidth="1"/>
    <col min="15877" max="15877" width="36.5" style="14" bestFit="1" customWidth="1"/>
    <col min="15878" max="15879" width="5.5" style="14" customWidth="1"/>
    <col min="15880" max="15882" width="10.125" style="14" customWidth="1"/>
    <col min="15883" max="15883" width="10.625" style="14" customWidth="1"/>
    <col min="15884" max="15885" width="5.375" style="14" customWidth="1"/>
    <col min="15886" max="15886" width="10.625" style="14" customWidth="1"/>
    <col min="15887" max="15887" width="11.375" style="14" customWidth="1"/>
    <col min="15888" max="16127" width="9" style="14"/>
    <col min="16128" max="16128" width="5.125" style="14" customWidth="1"/>
    <col min="16129" max="16129" width="3.375" style="14" customWidth="1"/>
    <col min="16130" max="16130" width="5.125" style="14" customWidth="1"/>
    <col min="16131" max="16131" width="19" style="14" bestFit="1" customWidth="1"/>
    <col min="16132" max="16132" width="14.25" style="14" customWidth="1"/>
    <col min="16133" max="16133" width="36.5" style="14" bestFit="1" customWidth="1"/>
    <col min="16134" max="16135" width="5.5" style="14" customWidth="1"/>
    <col min="16136" max="16138" width="10.125" style="14" customWidth="1"/>
    <col min="16139" max="16139" width="10.625" style="14" customWidth="1"/>
    <col min="16140" max="16141" width="5.375" style="14" customWidth="1"/>
    <col min="16142" max="16142" width="10.625" style="14" customWidth="1"/>
    <col min="16143" max="16143" width="11.375" style="14" customWidth="1"/>
    <col min="16144" max="16384" width="9" style="14"/>
  </cols>
  <sheetData>
    <row r="1" spans="1:17" ht="28.5" customHeight="1" x14ac:dyDescent="0.15">
      <c r="A1" s="403" t="s">
        <v>149</v>
      </c>
      <c r="B1" s="404"/>
      <c r="C1" s="404"/>
      <c r="D1" s="404"/>
      <c r="E1" s="404"/>
      <c r="F1" s="404"/>
      <c r="G1" s="404"/>
      <c r="H1" s="404"/>
      <c r="I1" s="404"/>
      <c r="J1" s="404"/>
      <c r="K1" s="404"/>
      <c r="L1" s="404"/>
      <c r="M1" s="404"/>
      <c r="N1" s="404"/>
      <c r="O1" s="404"/>
      <c r="P1" s="404"/>
    </row>
    <row r="2" spans="1:17" x14ac:dyDescent="0.15">
      <c r="A2" s="65"/>
      <c r="B2" s="66"/>
      <c r="C2" s="66"/>
      <c r="D2" s="66"/>
      <c r="E2" s="66"/>
      <c r="F2" s="66"/>
      <c r="G2" s="66"/>
      <c r="H2" s="66"/>
      <c r="I2" s="66"/>
      <c r="J2" s="66"/>
      <c r="K2" s="66"/>
      <c r="L2" s="66"/>
      <c r="M2" s="66"/>
      <c r="N2" s="66"/>
      <c r="O2" s="66"/>
      <c r="P2" s="38" t="s">
        <v>1</v>
      </c>
    </row>
    <row r="3" spans="1:17" x14ac:dyDescent="0.15">
      <c r="A3" s="80" t="s">
        <v>33</v>
      </c>
      <c r="B3" s="66"/>
      <c r="C3" s="66"/>
      <c r="D3" s="66"/>
      <c r="E3" s="66"/>
      <c r="F3" s="66"/>
      <c r="G3" s="66"/>
      <c r="H3" s="66"/>
      <c r="I3" s="66"/>
      <c r="J3" s="66"/>
      <c r="K3" s="66"/>
      <c r="L3" s="66"/>
      <c r="M3" s="66"/>
      <c r="N3" s="66"/>
      <c r="O3" s="66"/>
      <c r="P3" s="66"/>
    </row>
    <row r="4" spans="1:17" x14ac:dyDescent="0.15">
      <c r="A4" s="80"/>
      <c r="B4" s="66"/>
      <c r="C4" s="66"/>
      <c r="D4" s="66"/>
      <c r="E4" s="66"/>
      <c r="F4" s="66"/>
      <c r="G4" s="66"/>
      <c r="H4" s="66"/>
      <c r="I4" s="66"/>
      <c r="J4" s="66"/>
      <c r="K4" s="66"/>
      <c r="L4" s="66"/>
      <c r="M4" s="66"/>
      <c r="N4" s="66"/>
      <c r="O4" s="66"/>
      <c r="P4" s="66"/>
    </row>
    <row r="5" spans="1:17" ht="14.25" thickBot="1" x14ac:dyDescent="0.2">
      <c r="A5" s="65"/>
      <c r="B5" s="66"/>
      <c r="C5" s="66"/>
      <c r="D5" s="66"/>
      <c r="E5" s="66"/>
      <c r="F5" s="66"/>
      <c r="G5" s="66"/>
      <c r="H5" s="66"/>
      <c r="I5" s="66"/>
      <c r="J5" s="66"/>
      <c r="K5" s="66"/>
      <c r="L5" s="66"/>
      <c r="M5" s="66"/>
      <c r="N5" s="66"/>
      <c r="O5" s="66"/>
      <c r="P5" s="66"/>
    </row>
    <row r="6" spans="1:17" ht="45.75" customHeight="1" thickTop="1" thickBot="1" x14ac:dyDescent="0.2">
      <c r="A6" s="65"/>
      <c r="B6" s="66"/>
      <c r="C6" s="66"/>
      <c r="D6" s="156" t="s">
        <v>43</v>
      </c>
      <c r="E6" s="411" t="s">
        <v>48</v>
      </c>
      <c r="F6" s="412"/>
      <c r="G6" s="66"/>
      <c r="H6" s="66"/>
      <c r="I6" s="415"/>
      <c r="J6" s="415"/>
      <c r="K6" s="415"/>
      <c r="L6" s="269"/>
      <c r="M6" s="413" t="s">
        <v>45</v>
      </c>
      <c r="N6" s="414"/>
      <c r="O6" s="249"/>
      <c r="P6" s="156" t="s">
        <v>30</v>
      </c>
      <c r="Q6" s="156" t="s">
        <v>64</v>
      </c>
    </row>
    <row r="7" spans="1:17" ht="13.5" customHeight="1" thickTop="1" thickBot="1" x14ac:dyDescent="0.2">
      <c r="A7" s="64"/>
      <c r="B7" s="64"/>
      <c r="C7" s="64"/>
      <c r="D7" s="74"/>
      <c r="E7" s="67"/>
      <c r="F7" s="36"/>
      <c r="G7" s="36"/>
      <c r="H7" s="36"/>
      <c r="I7" s="36"/>
      <c r="J7" s="36"/>
      <c r="K7" s="36"/>
      <c r="L7" s="36"/>
      <c r="M7" s="74"/>
      <c r="O7" s="249"/>
      <c r="P7" s="3"/>
      <c r="Q7" s="5"/>
    </row>
    <row r="8" spans="1:17" ht="18.75" customHeight="1" thickBot="1" x14ac:dyDescent="0.2">
      <c r="A8" s="405" t="s">
        <v>12</v>
      </c>
      <c r="B8" s="406"/>
      <c r="C8" s="407"/>
      <c r="D8" s="30" t="s">
        <v>13</v>
      </c>
      <c r="E8" s="30" t="s">
        <v>14</v>
      </c>
      <c r="F8" s="30" t="s">
        <v>3</v>
      </c>
      <c r="G8" s="30" t="s">
        <v>15</v>
      </c>
      <c r="H8" s="30" t="s">
        <v>16</v>
      </c>
      <c r="I8" s="30" t="s">
        <v>10</v>
      </c>
      <c r="J8" s="30" t="s">
        <v>17</v>
      </c>
      <c r="K8" s="30" t="s">
        <v>18</v>
      </c>
      <c r="L8" s="30" t="s">
        <v>19</v>
      </c>
      <c r="M8" s="30" t="s">
        <v>20</v>
      </c>
      <c r="N8" s="31" t="s">
        <v>21</v>
      </c>
      <c r="O8" s="31" t="s">
        <v>7</v>
      </c>
      <c r="P8" s="39" t="s">
        <v>8</v>
      </c>
      <c r="Q8" s="160" t="s">
        <v>44</v>
      </c>
    </row>
    <row r="9" spans="1:17" ht="18.75" customHeight="1" x14ac:dyDescent="0.15">
      <c r="A9" s="131" t="s">
        <v>41</v>
      </c>
      <c r="B9" s="200" t="s">
        <v>37</v>
      </c>
      <c r="C9" s="133" t="s">
        <v>86</v>
      </c>
      <c r="D9" s="201" t="s">
        <v>42</v>
      </c>
      <c r="E9" s="224" t="s">
        <v>87</v>
      </c>
      <c r="F9" s="202" t="s">
        <v>163</v>
      </c>
      <c r="G9" s="203">
        <v>42</v>
      </c>
      <c r="H9" s="203">
        <v>44</v>
      </c>
      <c r="I9" s="203">
        <v>200000</v>
      </c>
      <c r="J9" s="204">
        <v>5200</v>
      </c>
      <c r="K9" s="203">
        <v>16100</v>
      </c>
      <c r="L9" s="205">
        <f t="shared" ref="L9:L10" si="0">I9+K9*G9+J9*H9</f>
        <v>1105000</v>
      </c>
      <c r="M9" s="206">
        <v>1</v>
      </c>
      <c r="N9" s="206">
        <v>1</v>
      </c>
      <c r="O9" s="207">
        <f t="shared" ref="O9:O10" si="1">L9*M9*N9</f>
        <v>1105000</v>
      </c>
      <c r="P9" s="154"/>
      <c r="Q9" s="219" t="s">
        <v>58</v>
      </c>
    </row>
    <row r="10" spans="1:17" ht="18.75" customHeight="1" thickBot="1" x14ac:dyDescent="0.2">
      <c r="A10" s="208" t="s">
        <v>41</v>
      </c>
      <c r="B10" s="209" t="s">
        <v>37</v>
      </c>
      <c r="C10" s="210" t="s">
        <v>86</v>
      </c>
      <c r="D10" s="211" t="s">
        <v>54</v>
      </c>
      <c r="E10" s="225" t="s">
        <v>87</v>
      </c>
      <c r="F10" s="212" t="s">
        <v>164</v>
      </c>
      <c r="G10" s="213">
        <v>25</v>
      </c>
      <c r="H10" s="213">
        <v>27</v>
      </c>
      <c r="I10" s="213">
        <v>200000</v>
      </c>
      <c r="J10" s="214">
        <v>6200</v>
      </c>
      <c r="K10" s="213">
        <v>18800</v>
      </c>
      <c r="L10" s="215">
        <f t="shared" si="0"/>
        <v>837400</v>
      </c>
      <c r="M10" s="216">
        <v>1</v>
      </c>
      <c r="N10" s="216">
        <v>1</v>
      </c>
      <c r="O10" s="217">
        <f t="shared" si="1"/>
        <v>837400</v>
      </c>
      <c r="P10" s="218"/>
      <c r="Q10" s="220" t="s">
        <v>58</v>
      </c>
    </row>
    <row r="11" spans="1:17" s="20" customFormat="1" ht="18.75" customHeight="1" x14ac:dyDescent="0.15">
      <c r="A11" s="191"/>
      <c r="B11" s="192" t="s">
        <v>37</v>
      </c>
      <c r="C11" s="193"/>
      <c r="D11" s="194"/>
      <c r="E11" s="193"/>
      <c r="F11" s="195"/>
      <c r="G11" s="196"/>
      <c r="H11" s="196"/>
      <c r="I11" s="272"/>
      <c r="J11" s="195"/>
      <c r="K11" s="195"/>
      <c r="L11" s="197">
        <f>I11+K11*G11+J11*H11</f>
        <v>0</v>
      </c>
      <c r="M11" s="198">
        <v>1</v>
      </c>
      <c r="N11" s="199"/>
      <c r="O11" s="270">
        <f>L11*M11*N11</f>
        <v>0</v>
      </c>
      <c r="P11" s="155"/>
      <c r="Q11" s="221"/>
    </row>
    <row r="12" spans="1:17" s="20" customFormat="1" ht="18.75" customHeight="1" x14ac:dyDescent="0.15">
      <c r="A12" s="132"/>
      <c r="B12" s="127" t="s">
        <v>38</v>
      </c>
      <c r="C12" s="134"/>
      <c r="D12" s="128"/>
      <c r="E12" s="134"/>
      <c r="F12" s="129"/>
      <c r="G12" s="130"/>
      <c r="H12" s="130"/>
      <c r="I12" s="273"/>
      <c r="J12" s="129"/>
      <c r="K12" s="129"/>
      <c r="L12" s="42">
        <f t="shared" ref="L12:L19" si="2">I12+K12*G12+J12*H12</f>
        <v>0</v>
      </c>
      <c r="M12" s="69">
        <v>1</v>
      </c>
      <c r="N12" s="135"/>
      <c r="O12" s="271">
        <f t="shared" ref="O12:O19" si="3">L12*M12*N12</f>
        <v>0</v>
      </c>
      <c r="P12" s="155"/>
      <c r="Q12" s="221"/>
    </row>
    <row r="13" spans="1:17" s="20" customFormat="1" ht="18.75" customHeight="1" x14ac:dyDescent="0.15">
      <c r="A13" s="132"/>
      <c r="B13" s="127" t="s">
        <v>38</v>
      </c>
      <c r="C13" s="134"/>
      <c r="D13" s="128"/>
      <c r="E13" s="134"/>
      <c r="F13" s="129"/>
      <c r="G13" s="130"/>
      <c r="H13" s="130"/>
      <c r="I13" s="273"/>
      <c r="J13" s="129"/>
      <c r="K13" s="129"/>
      <c r="L13" s="42">
        <f t="shared" si="2"/>
        <v>0</v>
      </c>
      <c r="M13" s="69">
        <v>1</v>
      </c>
      <c r="N13" s="135"/>
      <c r="O13" s="271">
        <f t="shared" si="3"/>
        <v>0</v>
      </c>
      <c r="P13" s="155"/>
      <c r="Q13" s="221"/>
    </row>
    <row r="14" spans="1:17" s="20" customFormat="1" ht="18.75" customHeight="1" x14ac:dyDescent="0.15">
      <c r="A14" s="132"/>
      <c r="B14" s="127" t="s">
        <v>38</v>
      </c>
      <c r="C14" s="134"/>
      <c r="D14" s="128"/>
      <c r="E14" s="134"/>
      <c r="F14" s="129"/>
      <c r="G14" s="130"/>
      <c r="H14" s="130"/>
      <c r="I14" s="273"/>
      <c r="J14" s="129"/>
      <c r="K14" s="129"/>
      <c r="L14" s="42">
        <f t="shared" si="2"/>
        <v>0</v>
      </c>
      <c r="M14" s="69">
        <v>1</v>
      </c>
      <c r="N14" s="135"/>
      <c r="O14" s="271">
        <f t="shared" si="3"/>
        <v>0</v>
      </c>
      <c r="P14" s="155"/>
      <c r="Q14" s="221"/>
    </row>
    <row r="15" spans="1:17" s="20" customFormat="1" ht="18.75" customHeight="1" x14ac:dyDescent="0.15">
      <c r="A15" s="132"/>
      <c r="B15" s="127" t="s">
        <v>39</v>
      </c>
      <c r="C15" s="134"/>
      <c r="D15" s="128"/>
      <c r="E15" s="134"/>
      <c r="F15" s="129"/>
      <c r="G15" s="130"/>
      <c r="H15" s="130"/>
      <c r="I15" s="273"/>
      <c r="J15" s="129"/>
      <c r="K15" s="129"/>
      <c r="L15" s="42">
        <f t="shared" si="2"/>
        <v>0</v>
      </c>
      <c r="M15" s="69">
        <v>1</v>
      </c>
      <c r="N15" s="135"/>
      <c r="O15" s="271">
        <f t="shared" si="3"/>
        <v>0</v>
      </c>
      <c r="P15" s="155"/>
      <c r="Q15" s="221"/>
    </row>
    <row r="16" spans="1:17" s="20" customFormat="1" ht="18.75" customHeight="1" x14ac:dyDescent="0.15">
      <c r="A16" s="132"/>
      <c r="B16" s="127" t="s">
        <v>38</v>
      </c>
      <c r="C16" s="134"/>
      <c r="D16" s="128"/>
      <c r="E16" s="134"/>
      <c r="F16" s="129"/>
      <c r="G16" s="130"/>
      <c r="H16" s="130"/>
      <c r="I16" s="273"/>
      <c r="J16" s="129"/>
      <c r="K16" s="129"/>
      <c r="L16" s="42">
        <f t="shared" si="2"/>
        <v>0</v>
      </c>
      <c r="M16" s="69">
        <v>1</v>
      </c>
      <c r="N16" s="135"/>
      <c r="O16" s="271">
        <f t="shared" si="3"/>
        <v>0</v>
      </c>
      <c r="P16" s="155"/>
      <c r="Q16" s="221"/>
    </row>
    <row r="17" spans="1:17" s="20" customFormat="1" ht="18.75" customHeight="1" x14ac:dyDescent="0.15">
      <c r="A17" s="132"/>
      <c r="B17" s="127" t="s">
        <v>40</v>
      </c>
      <c r="C17" s="134"/>
      <c r="D17" s="128"/>
      <c r="E17" s="134"/>
      <c r="F17" s="129"/>
      <c r="G17" s="130"/>
      <c r="H17" s="130"/>
      <c r="I17" s="273"/>
      <c r="J17" s="129"/>
      <c r="K17" s="129"/>
      <c r="L17" s="42">
        <f t="shared" si="2"/>
        <v>0</v>
      </c>
      <c r="M17" s="69">
        <v>1</v>
      </c>
      <c r="N17" s="135"/>
      <c r="O17" s="271">
        <f t="shared" si="3"/>
        <v>0</v>
      </c>
      <c r="P17" s="155"/>
      <c r="Q17" s="221"/>
    </row>
    <row r="18" spans="1:17" ht="18.75" customHeight="1" x14ac:dyDescent="0.15">
      <c r="A18" s="147"/>
      <c r="B18" s="148" t="s">
        <v>38</v>
      </c>
      <c r="C18" s="149"/>
      <c r="D18" s="150"/>
      <c r="E18" s="149"/>
      <c r="F18" s="88"/>
      <c r="G18" s="96"/>
      <c r="H18" s="96"/>
      <c r="I18" s="274"/>
      <c r="J18" s="88"/>
      <c r="K18" s="88"/>
      <c r="L18" s="40">
        <f t="shared" si="2"/>
        <v>0</v>
      </c>
      <c r="M18" s="69">
        <v>1</v>
      </c>
      <c r="N18" s="136"/>
      <c r="O18" s="271">
        <f t="shared" si="3"/>
        <v>0</v>
      </c>
      <c r="P18" s="83"/>
      <c r="Q18" s="222"/>
    </row>
    <row r="19" spans="1:17" ht="18.75" customHeight="1" thickBot="1" x14ac:dyDescent="0.2">
      <c r="A19" s="151"/>
      <c r="B19" s="148" t="s">
        <v>37</v>
      </c>
      <c r="C19" s="152"/>
      <c r="D19" s="153"/>
      <c r="E19" s="149"/>
      <c r="F19" s="88"/>
      <c r="G19" s="96"/>
      <c r="H19" s="96"/>
      <c r="I19" s="274"/>
      <c r="J19" s="88"/>
      <c r="K19" s="88"/>
      <c r="L19" s="40">
        <f t="shared" si="2"/>
        <v>0</v>
      </c>
      <c r="M19" s="69">
        <v>1</v>
      </c>
      <c r="N19" s="136"/>
      <c r="O19" s="271">
        <f t="shared" si="3"/>
        <v>0</v>
      </c>
      <c r="P19" s="81"/>
      <c r="Q19" s="223"/>
    </row>
    <row r="20" spans="1:17" ht="18.75" customHeight="1" thickTop="1" thickBot="1" x14ac:dyDescent="0.2">
      <c r="A20" s="408"/>
      <c r="B20" s="409"/>
      <c r="C20" s="409"/>
      <c r="D20" s="409"/>
      <c r="E20" s="409"/>
      <c r="F20" s="409"/>
      <c r="G20" s="409"/>
      <c r="H20" s="409"/>
      <c r="I20" s="409"/>
      <c r="J20" s="409"/>
      <c r="K20" s="409"/>
      <c r="L20" s="409"/>
      <c r="M20" s="409"/>
      <c r="N20" s="410"/>
      <c r="O20" s="43">
        <f>SUM(O11:O19)</f>
        <v>0</v>
      </c>
      <c r="P20" s="44"/>
      <c r="Q20" s="162"/>
    </row>
    <row r="21" spans="1:17" ht="9" customHeight="1" x14ac:dyDescent="0.15">
      <c r="A21" s="45"/>
      <c r="B21" s="45"/>
      <c r="C21" s="45"/>
      <c r="D21" s="45"/>
      <c r="E21" s="45"/>
      <c r="F21" s="45"/>
      <c r="G21" s="45"/>
      <c r="H21" s="45"/>
      <c r="I21" s="45"/>
      <c r="J21" s="45"/>
      <c r="K21" s="45"/>
      <c r="L21" s="45"/>
      <c r="M21" s="45"/>
      <c r="N21" s="46"/>
      <c r="O21" s="47"/>
      <c r="P21" s="48"/>
    </row>
    <row r="22" spans="1:17" s="35" customFormat="1" ht="17.25" customHeight="1" x14ac:dyDescent="0.15">
      <c r="A22" s="49"/>
      <c r="B22" s="49"/>
      <c r="C22" s="49"/>
      <c r="N22" s="50"/>
    </row>
    <row r="23" spans="1:17" s="35" customFormat="1" ht="17.25" customHeight="1" x14ac:dyDescent="0.15">
      <c r="N23" s="50"/>
    </row>
    <row r="24" spans="1:17" s="35" customFormat="1" ht="17.25" customHeight="1" x14ac:dyDescent="0.15">
      <c r="A24" s="17"/>
      <c r="B24" s="17"/>
      <c r="C24" s="17"/>
      <c r="N24" s="50"/>
    </row>
    <row r="25" spans="1:17" s="35" customFormat="1" x14ac:dyDescent="0.15">
      <c r="N25" s="50"/>
    </row>
    <row r="26" spans="1:17" s="35" customFormat="1" x14ac:dyDescent="0.15">
      <c r="N26" s="50"/>
    </row>
    <row r="27" spans="1:17" s="35" customFormat="1" x14ac:dyDescent="0.15">
      <c r="N27" s="50"/>
    </row>
    <row r="28" spans="1:17" s="35" customFormat="1" x14ac:dyDescent="0.15">
      <c r="N28" s="50"/>
    </row>
    <row r="29" spans="1:17" s="35" customFormat="1" x14ac:dyDescent="0.15">
      <c r="N29" s="50"/>
    </row>
  </sheetData>
  <mergeCells count="6">
    <mergeCell ref="A1:P1"/>
    <mergeCell ref="A8:C8"/>
    <mergeCell ref="A20:N20"/>
    <mergeCell ref="E6:F6"/>
    <mergeCell ref="M6:N6"/>
    <mergeCell ref="I6:K6"/>
  </mergeCells>
  <phoneticPr fontId="3"/>
  <pageMargins left="0.70866141732283472" right="0.70866141732283472" top="0.74803149606299213" bottom="0.74803149606299213" header="0.31496062992125984" footer="0.31496062992125984"/>
  <pageSetup paperSize="9" scale="68"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4"/>
  <sheetViews>
    <sheetView showGridLines="0" view="pageBreakPreview" zoomScaleNormal="100" zoomScaleSheetLayoutView="100" workbookViewId="0">
      <selection activeCell="E9" sqref="E9"/>
    </sheetView>
  </sheetViews>
  <sheetFormatPr defaultRowHeight="13.5" x14ac:dyDescent="0.15"/>
  <cols>
    <col min="1" max="2" width="25.625" style="2" customWidth="1"/>
    <col min="3" max="3" width="5.5" style="2" bestFit="1" customWidth="1"/>
    <col min="4" max="4" width="8.75" style="2" bestFit="1" customWidth="1"/>
    <col min="5" max="5" width="10.125" style="12" customWidth="1"/>
    <col min="6" max="6" width="12.625" style="12" customWidth="1"/>
    <col min="7" max="7" width="33.75" style="2" customWidth="1"/>
    <col min="8" max="8" width="8.125" style="2" bestFit="1" customWidth="1"/>
    <col min="9" max="253" width="9" style="2"/>
    <col min="254" max="256" width="25.625" style="2" customWidth="1"/>
    <col min="257" max="257" width="8.5" style="2" customWidth="1"/>
    <col min="258" max="258" width="8.75" style="2" bestFit="1" customWidth="1"/>
    <col min="259" max="259" width="10.125" style="2" customWidth="1"/>
    <col min="260" max="260" width="12.625" style="2" customWidth="1"/>
    <col min="261" max="261" width="17.125" style="2" customWidth="1"/>
    <col min="262" max="262" width="8.125" style="2" bestFit="1" customWidth="1"/>
    <col min="263" max="509" width="9" style="2"/>
    <col min="510" max="512" width="25.625" style="2" customWidth="1"/>
    <col min="513" max="513" width="8.5" style="2" customWidth="1"/>
    <col min="514" max="514" width="8.75" style="2" bestFit="1" customWidth="1"/>
    <col min="515" max="515" width="10.125" style="2" customWidth="1"/>
    <col min="516" max="516" width="12.625" style="2" customWidth="1"/>
    <col min="517" max="517" width="17.125" style="2" customWidth="1"/>
    <col min="518" max="518" width="8.125" style="2" bestFit="1" customWidth="1"/>
    <col min="519" max="765" width="9" style="2"/>
    <col min="766" max="768" width="25.625" style="2" customWidth="1"/>
    <col min="769" max="769" width="8.5" style="2" customWidth="1"/>
    <col min="770" max="770" width="8.75" style="2" bestFit="1" customWidth="1"/>
    <col min="771" max="771" width="10.125" style="2" customWidth="1"/>
    <col min="772" max="772" width="12.625" style="2" customWidth="1"/>
    <col min="773" max="773" width="17.125" style="2" customWidth="1"/>
    <col min="774" max="774" width="8.125" style="2" bestFit="1" customWidth="1"/>
    <col min="775" max="1021" width="9" style="2"/>
    <col min="1022" max="1024" width="25.625" style="2" customWidth="1"/>
    <col min="1025" max="1025" width="8.5" style="2" customWidth="1"/>
    <col min="1026" max="1026" width="8.75" style="2" bestFit="1" customWidth="1"/>
    <col min="1027" max="1027" width="10.125" style="2" customWidth="1"/>
    <col min="1028" max="1028" width="12.625" style="2" customWidth="1"/>
    <col min="1029" max="1029" width="17.125" style="2" customWidth="1"/>
    <col min="1030" max="1030" width="8.125" style="2" bestFit="1" customWidth="1"/>
    <col min="1031" max="1277" width="9" style="2"/>
    <col min="1278" max="1280" width="25.625" style="2" customWidth="1"/>
    <col min="1281" max="1281" width="8.5" style="2" customWidth="1"/>
    <col min="1282" max="1282" width="8.75" style="2" bestFit="1" customWidth="1"/>
    <col min="1283" max="1283" width="10.125" style="2" customWidth="1"/>
    <col min="1284" max="1284" width="12.625" style="2" customWidth="1"/>
    <col min="1285" max="1285" width="17.125" style="2" customWidth="1"/>
    <col min="1286" max="1286" width="8.125" style="2" bestFit="1" customWidth="1"/>
    <col min="1287" max="1533" width="9" style="2"/>
    <col min="1534" max="1536" width="25.625" style="2" customWidth="1"/>
    <col min="1537" max="1537" width="8.5" style="2" customWidth="1"/>
    <col min="1538" max="1538" width="8.75" style="2" bestFit="1" customWidth="1"/>
    <col min="1539" max="1539" width="10.125" style="2" customWidth="1"/>
    <col min="1540" max="1540" width="12.625" style="2" customWidth="1"/>
    <col min="1541" max="1541" width="17.125" style="2" customWidth="1"/>
    <col min="1542" max="1542" width="8.125" style="2" bestFit="1" customWidth="1"/>
    <col min="1543" max="1789" width="9" style="2"/>
    <col min="1790" max="1792" width="25.625" style="2" customWidth="1"/>
    <col min="1793" max="1793" width="8.5" style="2" customWidth="1"/>
    <col min="1794" max="1794" width="8.75" style="2" bestFit="1" customWidth="1"/>
    <col min="1795" max="1795" width="10.125" style="2" customWidth="1"/>
    <col min="1796" max="1796" width="12.625" style="2" customWidth="1"/>
    <col min="1797" max="1797" width="17.125" style="2" customWidth="1"/>
    <col min="1798" max="1798" width="8.125" style="2" bestFit="1" customWidth="1"/>
    <col min="1799" max="2045" width="9" style="2"/>
    <col min="2046" max="2048" width="25.625" style="2" customWidth="1"/>
    <col min="2049" max="2049" width="8.5" style="2" customWidth="1"/>
    <col min="2050" max="2050" width="8.75" style="2" bestFit="1" customWidth="1"/>
    <col min="2051" max="2051" width="10.125" style="2" customWidth="1"/>
    <col min="2052" max="2052" width="12.625" style="2" customWidth="1"/>
    <col min="2053" max="2053" width="17.125" style="2" customWidth="1"/>
    <col min="2054" max="2054" width="8.125" style="2" bestFit="1" customWidth="1"/>
    <col min="2055" max="2301" width="9" style="2"/>
    <col min="2302" max="2304" width="25.625" style="2" customWidth="1"/>
    <col min="2305" max="2305" width="8.5" style="2" customWidth="1"/>
    <col min="2306" max="2306" width="8.75" style="2" bestFit="1" customWidth="1"/>
    <col min="2307" max="2307" width="10.125" style="2" customWidth="1"/>
    <col min="2308" max="2308" width="12.625" style="2" customWidth="1"/>
    <col min="2309" max="2309" width="17.125" style="2" customWidth="1"/>
    <col min="2310" max="2310" width="8.125" style="2" bestFit="1" customWidth="1"/>
    <col min="2311" max="2557" width="9" style="2"/>
    <col min="2558" max="2560" width="25.625" style="2" customWidth="1"/>
    <col min="2561" max="2561" width="8.5" style="2" customWidth="1"/>
    <col min="2562" max="2562" width="8.75" style="2" bestFit="1" customWidth="1"/>
    <col min="2563" max="2563" width="10.125" style="2" customWidth="1"/>
    <col min="2564" max="2564" width="12.625" style="2" customWidth="1"/>
    <col min="2565" max="2565" width="17.125" style="2" customWidth="1"/>
    <col min="2566" max="2566" width="8.125" style="2" bestFit="1" customWidth="1"/>
    <col min="2567" max="2813" width="9" style="2"/>
    <col min="2814" max="2816" width="25.625" style="2" customWidth="1"/>
    <col min="2817" max="2817" width="8.5" style="2" customWidth="1"/>
    <col min="2818" max="2818" width="8.75" style="2" bestFit="1" customWidth="1"/>
    <col min="2819" max="2819" width="10.125" style="2" customWidth="1"/>
    <col min="2820" max="2820" width="12.625" style="2" customWidth="1"/>
    <col min="2821" max="2821" width="17.125" style="2" customWidth="1"/>
    <col min="2822" max="2822" width="8.125" style="2" bestFit="1" customWidth="1"/>
    <col min="2823" max="3069" width="9" style="2"/>
    <col min="3070" max="3072" width="25.625" style="2" customWidth="1"/>
    <col min="3073" max="3073" width="8.5" style="2" customWidth="1"/>
    <col min="3074" max="3074" width="8.75" style="2" bestFit="1" customWidth="1"/>
    <col min="3075" max="3075" width="10.125" style="2" customWidth="1"/>
    <col min="3076" max="3076" width="12.625" style="2" customWidth="1"/>
    <col min="3077" max="3077" width="17.125" style="2" customWidth="1"/>
    <col min="3078" max="3078" width="8.125" style="2" bestFit="1" customWidth="1"/>
    <col min="3079" max="3325" width="9" style="2"/>
    <col min="3326" max="3328" width="25.625" style="2" customWidth="1"/>
    <col min="3329" max="3329" width="8.5" style="2" customWidth="1"/>
    <col min="3330" max="3330" width="8.75" style="2" bestFit="1" customWidth="1"/>
    <col min="3331" max="3331" width="10.125" style="2" customWidth="1"/>
    <col min="3332" max="3332" width="12.625" style="2" customWidth="1"/>
    <col min="3333" max="3333" width="17.125" style="2" customWidth="1"/>
    <col min="3334" max="3334" width="8.125" style="2" bestFit="1" customWidth="1"/>
    <col min="3335" max="3581" width="9" style="2"/>
    <col min="3582" max="3584" width="25.625" style="2" customWidth="1"/>
    <col min="3585" max="3585" width="8.5" style="2" customWidth="1"/>
    <col min="3586" max="3586" width="8.75" style="2" bestFit="1" customWidth="1"/>
    <col min="3587" max="3587" width="10.125" style="2" customWidth="1"/>
    <col min="3588" max="3588" width="12.625" style="2" customWidth="1"/>
    <col min="3589" max="3589" width="17.125" style="2" customWidth="1"/>
    <col min="3590" max="3590" width="8.125" style="2" bestFit="1" customWidth="1"/>
    <col min="3591" max="3837" width="9" style="2"/>
    <col min="3838" max="3840" width="25.625" style="2" customWidth="1"/>
    <col min="3841" max="3841" width="8.5" style="2" customWidth="1"/>
    <col min="3842" max="3842" width="8.75" style="2" bestFit="1" customWidth="1"/>
    <col min="3843" max="3843" width="10.125" style="2" customWidth="1"/>
    <col min="3844" max="3844" width="12.625" style="2" customWidth="1"/>
    <col min="3845" max="3845" width="17.125" style="2" customWidth="1"/>
    <col min="3846" max="3846" width="8.125" style="2" bestFit="1" customWidth="1"/>
    <col min="3847" max="4093" width="9" style="2"/>
    <col min="4094" max="4096" width="25.625" style="2" customWidth="1"/>
    <col min="4097" max="4097" width="8.5" style="2" customWidth="1"/>
    <col min="4098" max="4098" width="8.75" style="2" bestFit="1" customWidth="1"/>
    <col min="4099" max="4099" width="10.125" style="2" customWidth="1"/>
    <col min="4100" max="4100" width="12.625" style="2" customWidth="1"/>
    <col min="4101" max="4101" width="17.125" style="2" customWidth="1"/>
    <col min="4102" max="4102" width="8.125" style="2" bestFit="1" customWidth="1"/>
    <col min="4103" max="4349" width="9" style="2"/>
    <col min="4350" max="4352" width="25.625" style="2" customWidth="1"/>
    <col min="4353" max="4353" width="8.5" style="2" customWidth="1"/>
    <col min="4354" max="4354" width="8.75" style="2" bestFit="1" customWidth="1"/>
    <col min="4355" max="4355" width="10.125" style="2" customWidth="1"/>
    <col min="4356" max="4356" width="12.625" style="2" customWidth="1"/>
    <col min="4357" max="4357" width="17.125" style="2" customWidth="1"/>
    <col min="4358" max="4358" width="8.125" style="2" bestFit="1" customWidth="1"/>
    <col min="4359" max="4605" width="9" style="2"/>
    <col min="4606" max="4608" width="25.625" style="2" customWidth="1"/>
    <col min="4609" max="4609" width="8.5" style="2" customWidth="1"/>
    <col min="4610" max="4610" width="8.75" style="2" bestFit="1" customWidth="1"/>
    <col min="4611" max="4611" width="10.125" style="2" customWidth="1"/>
    <col min="4612" max="4612" width="12.625" style="2" customWidth="1"/>
    <col min="4613" max="4613" width="17.125" style="2" customWidth="1"/>
    <col min="4614" max="4614" width="8.125" style="2" bestFit="1" customWidth="1"/>
    <col min="4615" max="4861" width="9" style="2"/>
    <col min="4862" max="4864" width="25.625" style="2" customWidth="1"/>
    <col min="4865" max="4865" width="8.5" style="2" customWidth="1"/>
    <col min="4866" max="4866" width="8.75" style="2" bestFit="1" customWidth="1"/>
    <col min="4867" max="4867" width="10.125" style="2" customWidth="1"/>
    <col min="4868" max="4868" width="12.625" style="2" customWidth="1"/>
    <col min="4869" max="4869" width="17.125" style="2" customWidth="1"/>
    <col min="4870" max="4870" width="8.125" style="2" bestFit="1" customWidth="1"/>
    <col min="4871" max="5117" width="9" style="2"/>
    <col min="5118" max="5120" width="25.625" style="2" customWidth="1"/>
    <col min="5121" max="5121" width="8.5" style="2" customWidth="1"/>
    <col min="5122" max="5122" width="8.75" style="2" bestFit="1" customWidth="1"/>
    <col min="5123" max="5123" width="10.125" style="2" customWidth="1"/>
    <col min="5124" max="5124" width="12.625" style="2" customWidth="1"/>
    <col min="5125" max="5125" width="17.125" style="2" customWidth="1"/>
    <col min="5126" max="5126" width="8.125" style="2" bestFit="1" customWidth="1"/>
    <col min="5127" max="5373" width="9" style="2"/>
    <col min="5374" max="5376" width="25.625" style="2" customWidth="1"/>
    <col min="5377" max="5377" width="8.5" style="2" customWidth="1"/>
    <col min="5378" max="5378" width="8.75" style="2" bestFit="1" customWidth="1"/>
    <col min="5379" max="5379" width="10.125" style="2" customWidth="1"/>
    <col min="5380" max="5380" width="12.625" style="2" customWidth="1"/>
    <col min="5381" max="5381" width="17.125" style="2" customWidth="1"/>
    <col min="5382" max="5382" width="8.125" style="2" bestFit="1" customWidth="1"/>
    <col min="5383" max="5629" width="9" style="2"/>
    <col min="5630" max="5632" width="25.625" style="2" customWidth="1"/>
    <col min="5633" max="5633" width="8.5" style="2" customWidth="1"/>
    <col min="5634" max="5634" width="8.75" style="2" bestFit="1" customWidth="1"/>
    <col min="5635" max="5635" width="10.125" style="2" customWidth="1"/>
    <col min="5636" max="5636" width="12.625" style="2" customWidth="1"/>
    <col min="5637" max="5637" width="17.125" style="2" customWidth="1"/>
    <col min="5638" max="5638" width="8.125" style="2" bestFit="1" customWidth="1"/>
    <col min="5639" max="5885" width="9" style="2"/>
    <col min="5886" max="5888" width="25.625" style="2" customWidth="1"/>
    <col min="5889" max="5889" width="8.5" style="2" customWidth="1"/>
    <col min="5890" max="5890" width="8.75" style="2" bestFit="1" customWidth="1"/>
    <col min="5891" max="5891" width="10.125" style="2" customWidth="1"/>
    <col min="5892" max="5892" width="12.625" style="2" customWidth="1"/>
    <col min="5893" max="5893" width="17.125" style="2" customWidth="1"/>
    <col min="5894" max="5894" width="8.125" style="2" bestFit="1" customWidth="1"/>
    <col min="5895" max="6141" width="9" style="2"/>
    <col min="6142" max="6144" width="25.625" style="2" customWidth="1"/>
    <col min="6145" max="6145" width="8.5" style="2" customWidth="1"/>
    <col min="6146" max="6146" width="8.75" style="2" bestFit="1" customWidth="1"/>
    <col min="6147" max="6147" width="10.125" style="2" customWidth="1"/>
    <col min="6148" max="6148" width="12.625" style="2" customWidth="1"/>
    <col min="6149" max="6149" width="17.125" style="2" customWidth="1"/>
    <col min="6150" max="6150" width="8.125" style="2" bestFit="1" customWidth="1"/>
    <col min="6151" max="6397" width="9" style="2"/>
    <col min="6398" max="6400" width="25.625" style="2" customWidth="1"/>
    <col min="6401" max="6401" width="8.5" style="2" customWidth="1"/>
    <col min="6402" max="6402" width="8.75" style="2" bestFit="1" customWidth="1"/>
    <col min="6403" max="6403" width="10.125" style="2" customWidth="1"/>
    <col min="6404" max="6404" width="12.625" style="2" customWidth="1"/>
    <col min="6405" max="6405" width="17.125" style="2" customWidth="1"/>
    <col min="6406" max="6406" width="8.125" style="2" bestFit="1" customWidth="1"/>
    <col min="6407" max="6653" width="9" style="2"/>
    <col min="6654" max="6656" width="25.625" style="2" customWidth="1"/>
    <col min="6657" max="6657" width="8.5" style="2" customWidth="1"/>
    <col min="6658" max="6658" width="8.75" style="2" bestFit="1" customWidth="1"/>
    <col min="6659" max="6659" width="10.125" style="2" customWidth="1"/>
    <col min="6660" max="6660" width="12.625" style="2" customWidth="1"/>
    <col min="6661" max="6661" width="17.125" style="2" customWidth="1"/>
    <col min="6662" max="6662" width="8.125" style="2" bestFit="1" customWidth="1"/>
    <col min="6663" max="6909" width="9" style="2"/>
    <col min="6910" max="6912" width="25.625" style="2" customWidth="1"/>
    <col min="6913" max="6913" width="8.5" style="2" customWidth="1"/>
    <col min="6914" max="6914" width="8.75" style="2" bestFit="1" customWidth="1"/>
    <col min="6915" max="6915" width="10.125" style="2" customWidth="1"/>
    <col min="6916" max="6916" width="12.625" style="2" customWidth="1"/>
    <col min="6917" max="6917" width="17.125" style="2" customWidth="1"/>
    <col min="6918" max="6918" width="8.125" style="2" bestFit="1" customWidth="1"/>
    <col min="6919" max="7165" width="9" style="2"/>
    <col min="7166" max="7168" width="25.625" style="2" customWidth="1"/>
    <col min="7169" max="7169" width="8.5" style="2" customWidth="1"/>
    <col min="7170" max="7170" width="8.75" style="2" bestFit="1" customWidth="1"/>
    <col min="7171" max="7171" width="10.125" style="2" customWidth="1"/>
    <col min="7172" max="7172" width="12.625" style="2" customWidth="1"/>
    <col min="7173" max="7173" width="17.125" style="2" customWidth="1"/>
    <col min="7174" max="7174" width="8.125" style="2" bestFit="1" customWidth="1"/>
    <col min="7175" max="7421" width="9" style="2"/>
    <col min="7422" max="7424" width="25.625" style="2" customWidth="1"/>
    <col min="7425" max="7425" width="8.5" style="2" customWidth="1"/>
    <col min="7426" max="7426" width="8.75" style="2" bestFit="1" customWidth="1"/>
    <col min="7427" max="7427" width="10.125" style="2" customWidth="1"/>
    <col min="7428" max="7428" width="12.625" style="2" customWidth="1"/>
    <col min="7429" max="7429" width="17.125" style="2" customWidth="1"/>
    <col min="7430" max="7430" width="8.125" style="2" bestFit="1" customWidth="1"/>
    <col min="7431" max="7677" width="9" style="2"/>
    <col min="7678" max="7680" width="25.625" style="2" customWidth="1"/>
    <col min="7681" max="7681" width="8.5" style="2" customWidth="1"/>
    <col min="7682" max="7682" width="8.75" style="2" bestFit="1" customWidth="1"/>
    <col min="7683" max="7683" width="10.125" style="2" customWidth="1"/>
    <col min="7684" max="7684" width="12.625" style="2" customWidth="1"/>
    <col min="7685" max="7685" width="17.125" style="2" customWidth="1"/>
    <col min="7686" max="7686" width="8.125" style="2" bestFit="1" customWidth="1"/>
    <col min="7687" max="7933" width="9" style="2"/>
    <col min="7934" max="7936" width="25.625" style="2" customWidth="1"/>
    <col min="7937" max="7937" width="8.5" style="2" customWidth="1"/>
    <col min="7938" max="7938" width="8.75" style="2" bestFit="1" customWidth="1"/>
    <col min="7939" max="7939" width="10.125" style="2" customWidth="1"/>
    <col min="7940" max="7940" width="12.625" style="2" customWidth="1"/>
    <col min="7941" max="7941" width="17.125" style="2" customWidth="1"/>
    <col min="7942" max="7942" width="8.125" style="2" bestFit="1" customWidth="1"/>
    <col min="7943" max="8189" width="9" style="2"/>
    <col min="8190" max="8192" width="25.625" style="2" customWidth="1"/>
    <col min="8193" max="8193" width="8.5" style="2" customWidth="1"/>
    <col min="8194" max="8194" width="8.75" style="2" bestFit="1" customWidth="1"/>
    <col min="8195" max="8195" width="10.125" style="2" customWidth="1"/>
    <col min="8196" max="8196" width="12.625" style="2" customWidth="1"/>
    <col min="8197" max="8197" width="17.125" style="2" customWidth="1"/>
    <col min="8198" max="8198" width="8.125" style="2" bestFit="1" customWidth="1"/>
    <col min="8199" max="8445" width="9" style="2"/>
    <col min="8446" max="8448" width="25.625" style="2" customWidth="1"/>
    <col min="8449" max="8449" width="8.5" style="2" customWidth="1"/>
    <col min="8450" max="8450" width="8.75" style="2" bestFit="1" customWidth="1"/>
    <col min="8451" max="8451" width="10.125" style="2" customWidth="1"/>
    <col min="8452" max="8452" width="12.625" style="2" customWidth="1"/>
    <col min="8453" max="8453" width="17.125" style="2" customWidth="1"/>
    <col min="8454" max="8454" width="8.125" style="2" bestFit="1" customWidth="1"/>
    <col min="8455" max="8701" width="9" style="2"/>
    <col min="8702" max="8704" width="25.625" style="2" customWidth="1"/>
    <col min="8705" max="8705" width="8.5" style="2" customWidth="1"/>
    <col min="8706" max="8706" width="8.75" style="2" bestFit="1" customWidth="1"/>
    <col min="8707" max="8707" width="10.125" style="2" customWidth="1"/>
    <col min="8708" max="8708" width="12.625" style="2" customWidth="1"/>
    <col min="8709" max="8709" width="17.125" style="2" customWidth="1"/>
    <col min="8710" max="8710" width="8.125" style="2" bestFit="1" customWidth="1"/>
    <col min="8711" max="8957" width="9" style="2"/>
    <col min="8958" max="8960" width="25.625" style="2" customWidth="1"/>
    <col min="8961" max="8961" width="8.5" style="2" customWidth="1"/>
    <col min="8962" max="8962" width="8.75" style="2" bestFit="1" customWidth="1"/>
    <col min="8963" max="8963" width="10.125" style="2" customWidth="1"/>
    <col min="8964" max="8964" width="12.625" style="2" customWidth="1"/>
    <col min="8965" max="8965" width="17.125" style="2" customWidth="1"/>
    <col min="8966" max="8966" width="8.125" style="2" bestFit="1" customWidth="1"/>
    <col min="8967" max="9213" width="9" style="2"/>
    <col min="9214" max="9216" width="25.625" style="2" customWidth="1"/>
    <col min="9217" max="9217" width="8.5" style="2" customWidth="1"/>
    <col min="9218" max="9218" width="8.75" style="2" bestFit="1" customWidth="1"/>
    <col min="9219" max="9219" width="10.125" style="2" customWidth="1"/>
    <col min="9220" max="9220" width="12.625" style="2" customWidth="1"/>
    <col min="9221" max="9221" width="17.125" style="2" customWidth="1"/>
    <col min="9222" max="9222" width="8.125" style="2" bestFit="1" customWidth="1"/>
    <col min="9223" max="9469" width="9" style="2"/>
    <col min="9470" max="9472" width="25.625" style="2" customWidth="1"/>
    <col min="9473" max="9473" width="8.5" style="2" customWidth="1"/>
    <col min="9474" max="9474" width="8.75" style="2" bestFit="1" customWidth="1"/>
    <col min="9475" max="9475" width="10.125" style="2" customWidth="1"/>
    <col min="9476" max="9476" width="12.625" style="2" customWidth="1"/>
    <col min="9477" max="9477" width="17.125" style="2" customWidth="1"/>
    <col min="9478" max="9478" width="8.125" style="2" bestFit="1" customWidth="1"/>
    <col min="9479" max="9725" width="9" style="2"/>
    <col min="9726" max="9728" width="25.625" style="2" customWidth="1"/>
    <col min="9729" max="9729" width="8.5" style="2" customWidth="1"/>
    <col min="9730" max="9730" width="8.75" style="2" bestFit="1" customWidth="1"/>
    <col min="9731" max="9731" width="10.125" style="2" customWidth="1"/>
    <col min="9732" max="9732" width="12.625" style="2" customWidth="1"/>
    <col min="9733" max="9733" width="17.125" style="2" customWidth="1"/>
    <col min="9734" max="9734" width="8.125" style="2" bestFit="1" customWidth="1"/>
    <col min="9735" max="9981" width="9" style="2"/>
    <col min="9982" max="9984" width="25.625" style="2" customWidth="1"/>
    <col min="9985" max="9985" width="8.5" style="2" customWidth="1"/>
    <col min="9986" max="9986" width="8.75" style="2" bestFit="1" customWidth="1"/>
    <col min="9987" max="9987" width="10.125" style="2" customWidth="1"/>
    <col min="9988" max="9988" width="12.625" style="2" customWidth="1"/>
    <col min="9989" max="9989" width="17.125" style="2" customWidth="1"/>
    <col min="9990" max="9990" width="8.125" style="2" bestFit="1" customWidth="1"/>
    <col min="9991" max="10237" width="9" style="2"/>
    <col min="10238" max="10240" width="25.625" style="2" customWidth="1"/>
    <col min="10241" max="10241" width="8.5" style="2" customWidth="1"/>
    <col min="10242" max="10242" width="8.75" style="2" bestFit="1" customWidth="1"/>
    <col min="10243" max="10243" width="10.125" style="2" customWidth="1"/>
    <col min="10244" max="10244" width="12.625" style="2" customWidth="1"/>
    <col min="10245" max="10245" width="17.125" style="2" customWidth="1"/>
    <col min="10246" max="10246" width="8.125" style="2" bestFit="1" customWidth="1"/>
    <col min="10247" max="10493" width="9" style="2"/>
    <col min="10494" max="10496" width="25.625" style="2" customWidth="1"/>
    <col min="10497" max="10497" width="8.5" style="2" customWidth="1"/>
    <col min="10498" max="10498" width="8.75" style="2" bestFit="1" customWidth="1"/>
    <col min="10499" max="10499" width="10.125" style="2" customWidth="1"/>
    <col min="10500" max="10500" width="12.625" style="2" customWidth="1"/>
    <col min="10501" max="10501" width="17.125" style="2" customWidth="1"/>
    <col min="10502" max="10502" width="8.125" style="2" bestFit="1" customWidth="1"/>
    <col min="10503" max="10749" width="9" style="2"/>
    <col min="10750" max="10752" width="25.625" style="2" customWidth="1"/>
    <col min="10753" max="10753" width="8.5" style="2" customWidth="1"/>
    <col min="10754" max="10754" width="8.75" style="2" bestFit="1" customWidth="1"/>
    <col min="10755" max="10755" width="10.125" style="2" customWidth="1"/>
    <col min="10756" max="10756" width="12.625" style="2" customWidth="1"/>
    <col min="10757" max="10757" width="17.125" style="2" customWidth="1"/>
    <col min="10758" max="10758" width="8.125" style="2" bestFit="1" customWidth="1"/>
    <col min="10759" max="11005" width="9" style="2"/>
    <col min="11006" max="11008" width="25.625" style="2" customWidth="1"/>
    <col min="11009" max="11009" width="8.5" style="2" customWidth="1"/>
    <col min="11010" max="11010" width="8.75" style="2" bestFit="1" customWidth="1"/>
    <col min="11011" max="11011" width="10.125" style="2" customWidth="1"/>
    <col min="11012" max="11012" width="12.625" style="2" customWidth="1"/>
    <col min="11013" max="11013" width="17.125" style="2" customWidth="1"/>
    <col min="11014" max="11014" width="8.125" style="2" bestFit="1" customWidth="1"/>
    <col min="11015" max="11261" width="9" style="2"/>
    <col min="11262" max="11264" width="25.625" style="2" customWidth="1"/>
    <col min="11265" max="11265" width="8.5" style="2" customWidth="1"/>
    <col min="11266" max="11266" width="8.75" style="2" bestFit="1" customWidth="1"/>
    <col min="11267" max="11267" width="10.125" style="2" customWidth="1"/>
    <col min="11268" max="11268" width="12.625" style="2" customWidth="1"/>
    <col min="11269" max="11269" width="17.125" style="2" customWidth="1"/>
    <col min="11270" max="11270" width="8.125" style="2" bestFit="1" customWidth="1"/>
    <col min="11271" max="11517" width="9" style="2"/>
    <col min="11518" max="11520" width="25.625" style="2" customWidth="1"/>
    <col min="11521" max="11521" width="8.5" style="2" customWidth="1"/>
    <col min="11522" max="11522" width="8.75" style="2" bestFit="1" customWidth="1"/>
    <col min="11523" max="11523" width="10.125" style="2" customWidth="1"/>
    <col min="11524" max="11524" width="12.625" style="2" customWidth="1"/>
    <col min="11525" max="11525" width="17.125" style="2" customWidth="1"/>
    <col min="11526" max="11526" width="8.125" style="2" bestFit="1" customWidth="1"/>
    <col min="11527" max="11773" width="9" style="2"/>
    <col min="11774" max="11776" width="25.625" style="2" customWidth="1"/>
    <col min="11777" max="11777" width="8.5" style="2" customWidth="1"/>
    <col min="11778" max="11778" width="8.75" style="2" bestFit="1" customWidth="1"/>
    <col min="11779" max="11779" width="10.125" style="2" customWidth="1"/>
    <col min="11780" max="11780" width="12.625" style="2" customWidth="1"/>
    <col min="11781" max="11781" width="17.125" style="2" customWidth="1"/>
    <col min="11782" max="11782" width="8.125" style="2" bestFit="1" customWidth="1"/>
    <col min="11783" max="12029" width="9" style="2"/>
    <col min="12030" max="12032" width="25.625" style="2" customWidth="1"/>
    <col min="12033" max="12033" width="8.5" style="2" customWidth="1"/>
    <col min="12034" max="12034" width="8.75" style="2" bestFit="1" customWidth="1"/>
    <col min="12035" max="12035" width="10.125" style="2" customWidth="1"/>
    <col min="12036" max="12036" width="12.625" style="2" customWidth="1"/>
    <col min="12037" max="12037" width="17.125" style="2" customWidth="1"/>
    <col min="12038" max="12038" width="8.125" style="2" bestFit="1" customWidth="1"/>
    <col min="12039" max="12285" width="9" style="2"/>
    <col min="12286" max="12288" width="25.625" style="2" customWidth="1"/>
    <col min="12289" max="12289" width="8.5" style="2" customWidth="1"/>
    <col min="12290" max="12290" width="8.75" style="2" bestFit="1" customWidth="1"/>
    <col min="12291" max="12291" width="10.125" style="2" customWidth="1"/>
    <col min="12292" max="12292" width="12.625" style="2" customWidth="1"/>
    <col min="12293" max="12293" width="17.125" style="2" customWidth="1"/>
    <col min="12294" max="12294" width="8.125" style="2" bestFit="1" customWidth="1"/>
    <col min="12295" max="12541" width="9" style="2"/>
    <col min="12542" max="12544" width="25.625" style="2" customWidth="1"/>
    <col min="12545" max="12545" width="8.5" style="2" customWidth="1"/>
    <col min="12546" max="12546" width="8.75" style="2" bestFit="1" customWidth="1"/>
    <col min="12547" max="12547" width="10.125" style="2" customWidth="1"/>
    <col min="12548" max="12548" width="12.625" style="2" customWidth="1"/>
    <col min="12549" max="12549" width="17.125" style="2" customWidth="1"/>
    <col min="12550" max="12550" width="8.125" style="2" bestFit="1" customWidth="1"/>
    <col min="12551" max="12797" width="9" style="2"/>
    <col min="12798" max="12800" width="25.625" style="2" customWidth="1"/>
    <col min="12801" max="12801" width="8.5" style="2" customWidth="1"/>
    <col min="12802" max="12802" width="8.75" style="2" bestFit="1" customWidth="1"/>
    <col min="12803" max="12803" width="10.125" style="2" customWidth="1"/>
    <col min="12804" max="12804" width="12.625" style="2" customWidth="1"/>
    <col min="12805" max="12805" width="17.125" style="2" customWidth="1"/>
    <col min="12806" max="12806" width="8.125" style="2" bestFit="1" customWidth="1"/>
    <col min="12807" max="13053" width="9" style="2"/>
    <col min="13054" max="13056" width="25.625" style="2" customWidth="1"/>
    <col min="13057" max="13057" width="8.5" style="2" customWidth="1"/>
    <col min="13058" max="13058" width="8.75" style="2" bestFit="1" customWidth="1"/>
    <col min="13059" max="13059" width="10.125" style="2" customWidth="1"/>
    <col min="13060" max="13060" width="12.625" style="2" customWidth="1"/>
    <col min="13061" max="13061" width="17.125" style="2" customWidth="1"/>
    <col min="13062" max="13062" width="8.125" style="2" bestFit="1" customWidth="1"/>
    <col min="13063" max="13309" width="9" style="2"/>
    <col min="13310" max="13312" width="25.625" style="2" customWidth="1"/>
    <col min="13313" max="13313" width="8.5" style="2" customWidth="1"/>
    <col min="13314" max="13314" width="8.75" style="2" bestFit="1" customWidth="1"/>
    <col min="13315" max="13315" width="10.125" style="2" customWidth="1"/>
    <col min="13316" max="13316" width="12.625" style="2" customWidth="1"/>
    <col min="13317" max="13317" width="17.125" style="2" customWidth="1"/>
    <col min="13318" max="13318" width="8.125" style="2" bestFit="1" customWidth="1"/>
    <col min="13319" max="13565" width="9" style="2"/>
    <col min="13566" max="13568" width="25.625" style="2" customWidth="1"/>
    <col min="13569" max="13569" width="8.5" style="2" customWidth="1"/>
    <col min="13570" max="13570" width="8.75" style="2" bestFit="1" customWidth="1"/>
    <col min="13571" max="13571" width="10.125" style="2" customWidth="1"/>
    <col min="13572" max="13572" width="12.625" style="2" customWidth="1"/>
    <col min="13573" max="13573" width="17.125" style="2" customWidth="1"/>
    <col min="13574" max="13574" width="8.125" style="2" bestFit="1" customWidth="1"/>
    <col min="13575" max="13821" width="9" style="2"/>
    <col min="13822" max="13824" width="25.625" style="2" customWidth="1"/>
    <col min="13825" max="13825" width="8.5" style="2" customWidth="1"/>
    <col min="13826" max="13826" width="8.75" style="2" bestFit="1" customWidth="1"/>
    <col min="13827" max="13827" width="10.125" style="2" customWidth="1"/>
    <col min="13828" max="13828" width="12.625" style="2" customWidth="1"/>
    <col min="13829" max="13829" width="17.125" style="2" customWidth="1"/>
    <col min="13830" max="13830" width="8.125" style="2" bestFit="1" customWidth="1"/>
    <col min="13831" max="14077" width="9" style="2"/>
    <col min="14078" max="14080" width="25.625" style="2" customWidth="1"/>
    <col min="14081" max="14081" width="8.5" style="2" customWidth="1"/>
    <col min="14082" max="14082" width="8.75" style="2" bestFit="1" customWidth="1"/>
    <col min="14083" max="14083" width="10.125" style="2" customWidth="1"/>
    <col min="14084" max="14084" width="12.625" style="2" customWidth="1"/>
    <col min="14085" max="14085" width="17.125" style="2" customWidth="1"/>
    <col min="14086" max="14086" width="8.125" style="2" bestFit="1" customWidth="1"/>
    <col min="14087" max="14333" width="9" style="2"/>
    <col min="14334" max="14336" width="25.625" style="2" customWidth="1"/>
    <col min="14337" max="14337" width="8.5" style="2" customWidth="1"/>
    <col min="14338" max="14338" width="8.75" style="2" bestFit="1" customWidth="1"/>
    <col min="14339" max="14339" width="10.125" style="2" customWidth="1"/>
    <col min="14340" max="14340" width="12.625" style="2" customWidth="1"/>
    <col min="14341" max="14341" width="17.125" style="2" customWidth="1"/>
    <col min="14342" max="14342" width="8.125" style="2" bestFit="1" customWidth="1"/>
    <col min="14343" max="14589" width="9" style="2"/>
    <col min="14590" max="14592" width="25.625" style="2" customWidth="1"/>
    <col min="14593" max="14593" width="8.5" style="2" customWidth="1"/>
    <col min="14594" max="14594" width="8.75" style="2" bestFit="1" customWidth="1"/>
    <col min="14595" max="14595" width="10.125" style="2" customWidth="1"/>
    <col min="14596" max="14596" width="12.625" style="2" customWidth="1"/>
    <col min="14597" max="14597" width="17.125" style="2" customWidth="1"/>
    <col min="14598" max="14598" width="8.125" style="2" bestFit="1" customWidth="1"/>
    <col min="14599" max="14845" width="9" style="2"/>
    <col min="14846" max="14848" width="25.625" style="2" customWidth="1"/>
    <col min="14849" max="14849" width="8.5" style="2" customWidth="1"/>
    <col min="14850" max="14850" width="8.75" style="2" bestFit="1" customWidth="1"/>
    <col min="14851" max="14851" width="10.125" style="2" customWidth="1"/>
    <col min="14852" max="14852" width="12.625" style="2" customWidth="1"/>
    <col min="14853" max="14853" width="17.125" style="2" customWidth="1"/>
    <col min="14854" max="14854" width="8.125" style="2" bestFit="1" customWidth="1"/>
    <col min="14855" max="15101" width="9" style="2"/>
    <col min="15102" max="15104" width="25.625" style="2" customWidth="1"/>
    <col min="15105" max="15105" width="8.5" style="2" customWidth="1"/>
    <col min="15106" max="15106" width="8.75" style="2" bestFit="1" customWidth="1"/>
    <col min="15107" max="15107" width="10.125" style="2" customWidth="1"/>
    <col min="15108" max="15108" width="12.625" style="2" customWidth="1"/>
    <col min="15109" max="15109" width="17.125" style="2" customWidth="1"/>
    <col min="15110" max="15110" width="8.125" style="2" bestFit="1" customWidth="1"/>
    <col min="15111" max="15357" width="9" style="2"/>
    <col min="15358" max="15360" width="25.625" style="2" customWidth="1"/>
    <col min="15361" max="15361" width="8.5" style="2" customWidth="1"/>
    <col min="15362" max="15362" width="8.75" style="2" bestFit="1" customWidth="1"/>
    <col min="15363" max="15363" width="10.125" style="2" customWidth="1"/>
    <col min="15364" max="15364" width="12.625" style="2" customWidth="1"/>
    <col min="15365" max="15365" width="17.125" style="2" customWidth="1"/>
    <col min="15366" max="15366" width="8.125" style="2" bestFit="1" customWidth="1"/>
    <col min="15367" max="15613" width="9" style="2"/>
    <col min="15614" max="15616" width="25.625" style="2" customWidth="1"/>
    <col min="15617" max="15617" width="8.5" style="2" customWidth="1"/>
    <col min="15618" max="15618" width="8.75" style="2" bestFit="1" customWidth="1"/>
    <col min="15619" max="15619" width="10.125" style="2" customWidth="1"/>
    <col min="15620" max="15620" width="12.625" style="2" customWidth="1"/>
    <col min="15621" max="15621" width="17.125" style="2" customWidth="1"/>
    <col min="15622" max="15622" width="8.125" style="2" bestFit="1" customWidth="1"/>
    <col min="15623" max="15869" width="9" style="2"/>
    <col min="15870" max="15872" width="25.625" style="2" customWidth="1"/>
    <col min="15873" max="15873" width="8.5" style="2" customWidth="1"/>
    <col min="15874" max="15874" width="8.75" style="2" bestFit="1" customWidth="1"/>
    <col min="15875" max="15875" width="10.125" style="2" customWidth="1"/>
    <col min="15876" max="15876" width="12.625" style="2" customWidth="1"/>
    <col min="15877" max="15877" width="17.125" style="2" customWidth="1"/>
    <col min="15878" max="15878" width="8.125" style="2" bestFit="1" customWidth="1"/>
    <col min="15879" max="16125" width="9" style="2"/>
    <col min="16126" max="16128" width="25.625" style="2" customWidth="1"/>
    <col min="16129" max="16129" width="8.5" style="2" customWidth="1"/>
    <col min="16130" max="16130" width="8.75" style="2" bestFit="1" customWidth="1"/>
    <col min="16131" max="16131" width="10.125" style="2" customWidth="1"/>
    <col min="16132" max="16132" width="12.625" style="2" customWidth="1"/>
    <col min="16133" max="16133" width="17.125" style="2" customWidth="1"/>
    <col min="16134" max="16134" width="8.125" style="2" bestFit="1" customWidth="1"/>
    <col min="16135" max="16384" width="9" style="2"/>
  </cols>
  <sheetData>
    <row r="1" spans="1:9" ht="36.75" customHeight="1" x14ac:dyDescent="0.15">
      <c r="A1" s="21" t="s">
        <v>150</v>
      </c>
      <c r="G1" s="13" t="s">
        <v>1</v>
      </c>
    </row>
    <row r="2" spans="1:9" s="66" customFormat="1" x14ac:dyDescent="0.15">
      <c r="A2" s="80"/>
      <c r="E2" s="12"/>
      <c r="F2" s="12"/>
      <c r="G2" s="13"/>
    </row>
    <row r="3" spans="1:9" s="66" customFormat="1" x14ac:dyDescent="0.15">
      <c r="A3" s="80" t="s">
        <v>33</v>
      </c>
      <c r="E3" s="12"/>
      <c r="F3" s="12"/>
      <c r="G3" s="13"/>
    </row>
    <row r="4" spans="1:9" s="66" customFormat="1" x14ac:dyDescent="0.15">
      <c r="A4" s="80" t="s">
        <v>35</v>
      </c>
      <c r="E4" s="12"/>
      <c r="F4" s="12"/>
      <c r="G4" s="13"/>
    </row>
    <row r="5" spans="1:9" s="66" customFormat="1" ht="14.25" thickBot="1" x14ac:dyDescent="0.2">
      <c r="A5" s="4"/>
      <c r="E5" s="12"/>
      <c r="F5" s="12"/>
      <c r="G5" s="13"/>
      <c r="I5" s="159"/>
    </row>
    <row r="6" spans="1:9" s="66" customFormat="1" ht="24" thickTop="1" thickBot="1" x14ac:dyDescent="0.2">
      <c r="A6" s="156" t="s">
        <v>47</v>
      </c>
      <c r="E6" s="12"/>
      <c r="F6" s="12"/>
      <c r="G6" s="156" t="s">
        <v>46</v>
      </c>
      <c r="H6" s="156" t="s">
        <v>64</v>
      </c>
      <c r="I6" s="159"/>
    </row>
    <row r="7" spans="1:9" s="66" customFormat="1" ht="15" thickTop="1" thickBot="1" x14ac:dyDescent="0.2">
      <c r="A7" s="74"/>
      <c r="E7" s="12"/>
      <c r="F7" s="12"/>
      <c r="G7" s="3"/>
      <c r="H7" s="5"/>
      <c r="I7" s="5"/>
    </row>
    <row r="8" spans="1:9" s="19" customFormat="1" ht="18.75" customHeight="1" thickBot="1" x14ac:dyDescent="0.2">
      <c r="A8" s="6" t="s">
        <v>25</v>
      </c>
      <c r="B8" s="7" t="s">
        <v>26</v>
      </c>
      <c r="C8" s="7" t="s">
        <v>4</v>
      </c>
      <c r="D8" s="7" t="s">
        <v>5</v>
      </c>
      <c r="E8" s="8" t="s">
        <v>6</v>
      </c>
      <c r="F8" s="8" t="s">
        <v>27</v>
      </c>
      <c r="G8" s="9" t="s">
        <v>28</v>
      </c>
      <c r="H8" s="76" t="s">
        <v>36</v>
      </c>
      <c r="I8" s="75" t="s">
        <v>61</v>
      </c>
    </row>
    <row r="9" spans="1:9" ht="18.75" customHeight="1" thickBot="1" x14ac:dyDescent="0.2">
      <c r="A9" s="234" t="s">
        <v>166</v>
      </c>
      <c r="B9" s="235" t="s">
        <v>165</v>
      </c>
      <c r="C9" s="236">
        <v>1</v>
      </c>
      <c r="D9" s="175" t="s">
        <v>49</v>
      </c>
      <c r="E9" s="237">
        <v>50000</v>
      </c>
      <c r="F9" s="238">
        <f>C9*E9</f>
        <v>50000</v>
      </c>
      <c r="G9" s="239"/>
      <c r="H9" s="163" t="s">
        <v>59</v>
      </c>
      <c r="I9" s="165" t="s">
        <v>60</v>
      </c>
    </row>
    <row r="10" spans="1:9" ht="18.75" customHeight="1" x14ac:dyDescent="0.15">
      <c r="A10" s="226"/>
      <c r="B10" s="227"/>
      <c r="C10" s="228"/>
      <c r="D10" s="169"/>
      <c r="E10" s="229"/>
      <c r="F10" s="230">
        <f t="shared" ref="F10:F16" si="0">C10*E10</f>
        <v>0</v>
      </c>
      <c r="G10" s="231"/>
      <c r="H10" s="232"/>
      <c r="I10" s="233"/>
    </row>
    <row r="11" spans="1:9" ht="18.75" customHeight="1" x14ac:dyDescent="0.15">
      <c r="A11" s="141"/>
      <c r="B11" s="142"/>
      <c r="C11" s="72"/>
      <c r="D11" s="89"/>
      <c r="E11" s="143"/>
      <c r="F11" s="22">
        <f t="shared" si="0"/>
        <v>0</v>
      </c>
      <c r="G11" s="139"/>
      <c r="H11" s="113"/>
      <c r="I11" s="115"/>
    </row>
    <row r="12" spans="1:9" ht="18.75" customHeight="1" x14ac:dyDescent="0.15">
      <c r="A12" s="141"/>
      <c r="B12" s="142"/>
      <c r="C12" s="72"/>
      <c r="D12" s="89"/>
      <c r="E12" s="143"/>
      <c r="F12" s="22">
        <f t="shared" si="0"/>
        <v>0</v>
      </c>
      <c r="G12" s="139"/>
      <c r="H12" s="113"/>
      <c r="I12" s="115"/>
    </row>
    <row r="13" spans="1:9" ht="18.75" customHeight="1" x14ac:dyDescent="0.15">
      <c r="A13" s="141"/>
      <c r="B13" s="142"/>
      <c r="C13" s="72"/>
      <c r="D13" s="89"/>
      <c r="E13" s="143"/>
      <c r="F13" s="22">
        <f t="shared" si="0"/>
        <v>0</v>
      </c>
      <c r="G13" s="139"/>
      <c r="H13" s="113"/>
      <c r="I13" s="115"/>
    </row>
    <row r="14" spans="1:9" ht="18.75" customHeight="1" x14ac:dyDescent="0.15">
      <c r="A14" s="141"/>
      <c r="B14" s="142"/>
      <c r="C14" s="72"/>
      <c r="D14" s="89"/>
      <c r="E14" s="143"/>
      <c r="F14" s="22">
        <f t="shared" si="0"/>
        <v>0</v>
      </c>
      <c r="G14" s="139"/>
      <c r="H14" s="113"/>
      <c r="I14" s="115"/>
    </row>
    <row r="15" spans="1:9" ht="18.75" customHeight="1" x14ac:dyDescent="0.15">
      <c r="A15" s="141"/>
      <c r="B15" s="142"/>
      <c r="C15" s="72"/>
      <c r="D15" s="89"/>
      <c r="E15" s="143"/>
      <c r="F15" s="22">
        <f t="shared" si="0"/>
        <v>0</v>
      </c>
      <c r="G15" s="139"/>
      <c r="H15" s="113"/>
      <c r="I15" s="115"/>
    </row>
    <row r="16" spans="1:9" ht="18.75" customHeight="1" thickBot="1" x14ac:dyDescent="0.2">
      <c r="A16" s="144"/>
      <c r="B16" s="145"/>
      <c r="C16" s="73"/>
      <c r="D16" s="105"/>
      <c r="E16" s="146"/>
      <c r="F16" s="70">
        <f t="shared" si="0"/>
        <v>0</v>
      </c>
      <c r="G16" s="140"/>
      <c r="H16" s="119"/>
      <c r="I16" s="121"/>
    </row>
    <row r="17" spans="1:9" ht="18.75" customHeight="1" thickTop="1" thickBot="1" x14ac:dyDescent="0.2">
      <c r="A17" s="416" t="s">
        <v>9</v>
      </c>
      <c r="B17" s="417"/>
      <c r="C17" s="417"/>
      <c r="D17" s="417"/>
      <c r="E17" s="417"/>
      <c r="F17" s="23">
        <f>SUM(F10:F16)</f>
        <v>0</v>
      </c>
      <c r="G17" s="24"/>
      <c r="H17" s="78"/>
      <c r="I17" s="10"/>
    </row>
    <row r="18" spans="1:9" s="15" customFormat="1" ht="18.75" customHeight="1" x14ac:dyDescent="0.15">
      <c r="I18" s="25"/>
    </row>
    <row r="19" spans="1:9" s="15" customFormat="1" ht="17.25" customHeight="1" x14ac:dyDescent="0.15">
      <c r="A19" s="17"/>
    </row>
    <row r="20" spans="1:9" s="15" customFormat="1" ht="17.25" customHeight="1" x14ac:dyDescent="0.15"/>
    <row r="21" spans="1:9" s="15" customFormat="1" ht="17.25" customHeight="1" x14ac:dyDescent="0.15"/>
    <row r="22" spans="1:9" s="15" customFormat="1" ht="17.25" customHeight="1" x14ac:dyDescent="0.15"/>
    <row r="23" spans="1:9" s="15" customFormat="1" ht="17.25" customHeight="1" x14ac:dyDescent="0.15"/>
    <row r="24" spans="1:9" s="15" customFormat="1" ht="17.25" customHeight="1" x14ac:dyDescent="0.15"/>
    <row r="25" spans="1:9" s="15" customFormat="1" ht="17.25" customHeight="1" x14ac:dyDescent="0.15"/>
    <row r="26" spans="1:9" s="15" customFormat="1" ht="17.25" customHeight="1" x14ac:dyDescent="0.15"/>
    <row r="27" spans="1:9" s="15" customFormat="1" ht="17.25" customHeight="1" x14ac:dyDescent="0.15"/>
    <row r="28" spans="1:9" s="15" customFormat="1" ht="17.25" customHeight="1" x14ac:dyDescent="0.15"/>
    <row r="29" spans="1:9" s="15" customFormat="1" ht="17.25" customHeight="1" x14ac:dyDescent="0.15"/>
    <row r="30" spans="1:9" s="15" customFormat="1" ht="17.25" customHeight="1" x14ac:dyDescent="0.15"/>
    <row r="31" spans="1:9" s="15" customFormat="1" ht="17.25" customHeight="1" x14ac:dyDescent="0.15"/>
    <row r="32" spans="1:9" s="15" customFormat="1" ht="17.25" customHeight="1" x14ac:dyDescent="0.15"/>
    <row r="33" s="15" customFormat="1" x14ac:dyDescent="0.15"/>
    <row r="34" s="15" customFormat="1" x14ac:dyDescent="0.15"/>
  </sheetData>
  <mergeCells count="1">
    <mergeCell ref="A17:E17"/>
  </mergeCells>
  <phoneticPr fontId="3"/>
  <dataValidations count="1">
    <dataValidation type="list" allowBlank="1" showInputMessage="1" sqref="D9:D16" xr:uid="{00000000-0002-0000-06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96"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4"/>
  <sheetViews>
    <sheetView showGridLines="0" view="pageBreakPreview" zoomScaleNormal="100" zoomScaleSheetLayoutView="100" workbookViewId="0">
      <selection activeCell="B10" sqref="B10"/>
    </sheetView>
  </sheetViews>
  <sheetFormatPr defaultRowHeight="13.5" x14ac:dyDescent="0.15"/>
  <cols>
    <col min="1" max="2" width="25.625" style="63" customWidth="1"/>
    <col min="3" max="3" width="8.5" style="63" customWidth="1"/>
    <col min="4" max="4" width="8.75" style="63" bestFit="1" customWidth="1"/>
    <col min="5" max="5" width="10.125" style="12" customWidth="1"/>
    <col min="6" max="6" width="12.625" style="12" customWidth="1"/>
    <col min="7" max="7" width="41.125" style="63" customWidth="1"/>
    <col min="8" max="249" width="9" style="63"/>
    <col min="250" max="252" width="25.625" style="63" customWidth="1"/>
    <col min="253" max="253" width="8.5" style="63" customWidth="1"/>
    <col min="254" max="254" width="8.75" style="63" bestFit="1" customWidth="1"/>
    <col min="255" max="255" width="10.125" style="63" customWidth="1"/>
    <col min="256" max="256" width="12.625" style="63" customWidth="1"/>
    <col min="257" max="257" width="17.125" style="63" customWidth="1"/>
    <col min="258" max="258" width="8.125" style="63" bestFit="1" customWidth="1"/>
    <col min="259" max="505" width="9" style="63"/>
    <col min="506" max="508" width="25.625" style="63" customWidth="1"/>
    <col min="509" max="509" width="8.5" style="63" customWidth="1"/>
    <col min="510" max="510" width="8.75" style="63" bestFit="1" customWidth="1"/>
    <col min="511" max="511" width="10.125" style="63" customWidth="1"/>
    <col min="512" max="512" width="12.625" style="63" customWidth="1"/>
    <col min="513" max="513" width="17.125" style="63" customWidth="1"/>
    <col min="514" max="514" width="8.125" style="63" bestFit="1" customWidth="1"/>
    <col min="515" max="761" width="9" style="63"/>
    <col min="762" max="764" width="25.625" style="63" customWidth="1"/>
    <col min="765" max="765" width="8.5" style="63" customWidth="1"/>
    <col min="766" max="766" width="8.75" style="63" bestFit="1" customWidth="1"/>
    <col min="767" max="767" width="10.125" style="63" customWidth="1"/>
    <col min="768" max="768" width="12.625" style="63" customWidth="1"/>
    <col min="769" max="769" width="17.125" style="63" customWidth="1"/>
    <col min="770" max="770" width="8.125" style="63" bestFit="1" customWidth="1"/>
    <col min="771" max="1017" width="9" style="63"/>
    <col min="1018" max="1020" width="25.625" style="63" customWidth="1"/>
    <col min="1021" max="1021" width="8.5" style="63" customWidth="1"/>
    <col min="1022" max="1022" width="8.75" style="63" bestFit="1" customWidth="1"/>
    <col min="1023" max="1023" width="10.125" style="63" customWidth="1"/>
    <col min="1024" max="1024" width="12.625" style="63" customWidth="1"/>
    <col min="1025" max="1025" width="17.125" style="63" customWidth="1"/>
    <col min="1026" max="1026" width="8.125" style="63" bestFit="1" customWidth="1"/>
    <col min="1027" max="1273" width="9" style="63"/>
    <col min="1274" max="1276" width="25.625" style="63" customWidth="1"/>
    <col min="1277" max="1277" width="8.5" style="63" customWidth="1"/>
    <col min="1278" max="1278" width="8.75" style="63" bestFit="1" customWidth="1"/>
    <col min="1279" max="1279" width="10.125" style="63" customWidth="1"/>
    <col min="1280" max="1280" width="12.625" style="63" customWidth="1"/>
    <col min="1281" max="1281" width="17.125" style="63" customWidth="1"/>
    <col min="1282" max="1282" width="8.125" style="63" bestFit="1" customWidth="1"/>
    <col min="1283" max="1529" width="9" style="63"/>
    <col min="1530" max="1532" width="25.625" style="63" customWidth="1"/>
    <col min="1533" max="1533" width="8.5" style="63" customWidth="1"/>
    <col min="1534" max="1534" width="8.75" style="63" bestFit="1" customWidth="1"/>
    <col min="1535" max="1535" width="10.125" style="63" customWidth="1"/>
    <col min="1536" max="1536" width="12.625" style="63" customWidth="1"/>
    <col min="1537" max="1537" width="17.125" style="63" customWidth="1"/>
    <col min="1538" max="1538" width="8.125" style="63" bestFit="1" customWidth="1"/>
    <col min="1539" max="1785" width="9" style="63"/>
    <col min="1786" max="1788" width="25.625" style="63" customWidth="1"/>
    <col min="1789" max="1789" width="8.5" style="63" customWidth="1"/>
    <col min="1790" max="1790" width="8.75" style="63" bestFit="1" customWidth="1"/>
    <col min="1791" max="1791" width="10.125" style="63" customWidth="1"/>
    <col min="1792" max="1792" width="12.625" style="63" customWidth="1"/>
    <col min="1793" max="1793" width="17.125" style="63" customWidth="1"/>
    <col min="1794" max="1794" width="8.125" style="63" bestFit="1" customWidth="1"/>
    <col min="1795" max="2041" width="9" style="63"/>
    <col min="2042" max="2044" width="25.625" style="63" customWidth="1"/>
    <col min="2045" max="2045" width="8.5" style="63" customWidth="1"/>
    <col min="2046" max="2046" width="8.75" style="63" bestFit="1" customWidth="1"/>
    <col min="2047" max="2047" width="10.125" style="63" customWidth="1"/>
    <col min="2048" max="2048" width="12.625" style="63" customWidth="1"/>
    <col min="2049" max="2049" width="17.125" style="63" customWidth="1"/>
    <col min="2050" max="2050" width="8.125" style="63" bestFit="1" customWidth="1"/>
    <col min="2051" max="2297" width="9" style="63"/>
    <col min="2298" max="2300" width="25.625" style="63" customWidth="1"/>
    <col min="2301" max="2301" width="8.5" style="63" customWidth="1"/>
    <col min="2302" max="2302" width="8.75" style="63" bestFit="1" customWidth="1"/>
    <col min="2303" max="2303" width="10.125" style="63" customWidth="1"/>
    <col min="2304" max="2304" width="12.625" style="63" customWidth="1"/>
    <col min="2305" max="2305" width="17.125" style="63" customWidth="1"/>
    <col min="2306" max="2306" width="8.125" style="63" bestFit="1" customWidth="1"/>
    <col min="2307" max="2553" width="9" style="63"/>
    <col min="2554" max="2556" width="25.625" style="63" customWidth="1"/>
    <col min="2557" max="2557" width="8.5" style="63" customWidth="1"/>
    <col min="2558" max="2558" width="8.75" style="63" bestFit="1" customWidth="1"/>
    <col min="2559" max="2559" width="10.125" style="63" customWidth="1"/>
    <col min="2560" max="2560" width="12.625" style="63" customWidth="1"/>
    <col min="2561" max="2561" width="17.125" style="63" customWidth="1"/>
    <col min="2562" max="2562" width="8.125" style="63" bestFit="1" customWidth="1"/>
    <col min="2563" max="2809" width="9" style="63"/>
    <col min="2810" max="2812" width="25.625" style="63" customWidth="1"/>
    <col min="2813" max="2813" width="8.5" style="63" customWidth="1"/>
    <col min="2814" max="2814" width="8.75" style="63" bestFit="1" customWidth="1"/>
    <col min="2815" max="2815" width="10.125" style="63" customWidth="1"/>
    <col min="2816" max="2816" width="12.625" style="63" customWidth="1"/>
    <col min="2817" max="2817" width="17.125" style="63" customWidth="1"/>
    <col min="2818" max="2818" width="8.125" style="63" bestFit="1" customWidth="1"/>
    <col min="2819" max="3065" width="9" style="63"/>
    <col min="3066" max="3068" width="25.625" style="63" customWidth="1"/>
    <col min="3069" max="3069" width="8.5" style="63" customWidth="1"/>
    <col min="3070" max="3070" width="8.75" style="63" bestFit="1" customWidth="1"/>
    <col min="3071" max="3071" width="10.125" style="63" customWidth="1"/>
    <col min="3072" max="3072" width="12.625" style="63" customWidth="1"/>
    <col min="3073" max="3073" width="17.125" style="63" customWidth="1"/>
    <col min="3074" max="3074" width="8.125" style="63" bestFit="1" customWidth="1"/>
    <col min="3075" max="3321" width="9" style="63"/>
    <col min="3322" max="3324" width="25.625" style="63" customWidth="1"/>
    <col min="3325" max="3325" width="8.5" style="63" customWidth="1"/>
    <col min="3326" max="3326" width="8.75" style="63" bestFit="1" customWidth="1"/>
    <col min="3327" max="3327" width="10.125" style="63" customWidth="1"/>
    <col min="3328" max="3328" width="12.625" style="63" customWidth="1"/>
    <col min="3329" max="3329" width="17.125" style="63" customWidth="1"/>
    <col min="3330" max="3330" width="8.125" style="63" bestFit="1" customWidth="1"/>
    <col min="3331" max="3577" width="9" style="63"/>
    <col min="3578" max="3580" width="25.625" style="63" customWidth="1"/>
    <col min="3581" max="3581" width="8.5" style="63" customWidth="1"/>
    <col min="3582" max="3582" width="8.75" style="63" bestFit="1" customWidth="1"/>
    <col min="3583" max="3583" width="10.125" style="63" customWidth="1"/>
    <col min="3584" max="3584" width="12.625" style="63" customWidth="1"/>
    <col min="3585" max="3585" width="17.125" style="63" customWidth="1"/>
    <col min="3586" max="3586" width="8.125" style="63" bestFit="1" customWidth="1"/>
    <col min="3587" max="3833" width="9" style="63"/>
    <col min="3834" max="3836" width="25.625" style="63" customWidth="1"/>
    <col min="3837" max="3837" width="8.5" style="63" customWidth="1"/>
    <col min="3838" max="3838" width="8.75" style="63" bestFit="1" customWidth="1"/>
    <col min="3839" max="3839" width="10.125" style="63" customWidth="1"/>
    <col min="3840" max="3840" width="12.625" style="63" customWidth="1"/>
    <col min="3841" max="3841" width="17.125" style="63" customWidth="1"/>
    <col min="3842" max="3842" width="8.125" style="63" bestFit="1" customWidth="1"/>
    <col min="3843" max="4089" width="9" style="63"/>
    <col min="4090" max="4092" width="25.625" style="63" customWidth="1"/>
    <col min="4093" max="4093" width="8.5" style="63" customWidth="1"/>
    <col min="4094" max="4094" width="8.75" style="63" bestFit="1" customWidth="1"/>
    <col min="4095" max="4095" width="10.125" style="63" customWidth="1"/>
    <col min="4096" max="4096" width="12.625" style="63" customWidth="1"/>
    <col min="4097" max="4097" width="17.125" style="63" customWidth="1"/>
    <col min="4098" max="4098" width="8.125" style="63" bestFit="1" customWidth="1"/>
    <col min="4099" max="4345" width="9" style="63"/>
    <col min="4346" max="4348" width="25.625" style="63" customWidth="1"/>
    <col min="4349" max="4349" width="8.5" style="63" customWidth="1"/>
    <col min="4350" max="4350" width="8.75" style="63" bestFit="1" customWidth="1"/>
    <col min="4351" max="4351" width="10.125" style="63" customWidth="1"/>
    <col min="4352" max="4352" width="12.625" style="63" customWidth="1"/>
    <col min="4353" max="4353" width="17.125" style="63" customWidth="1"/>
    <col min="4354" max="4354" width="8.125" style="63" bestFit="1" customWidth="1"/>
    <col min="4355" max="4601" width="9" style="63"/>
    <col min="4602" max="4604" width="25.625" style="63" customWidth="1"/>
    <col min="4605" max="4605" width="8.5" style="63" customWidth="1"/>
    <col min="4606" max="4606" width="8.75" style="63" bestFit="1" customWidth="1"/>
    <col min="4607" max="4607" width="10.125" style="63" customWidth="1"/>
    <col min="4608" max="4608" width="12.625" style="63" customWidth="1"/>
    <col min="4609" max="4609" width="17.125" style="63" customWidth="1"/>
    <col min="4610" max="4610" width="8.125" style="63" bestFit="1" customWidth="1"/>
    <col min="4611" max="4857" width="9" style="63"/>
    <col min="4858" max="4860" width="25.625" style="63" customWidth="1"/>
    <col min="4861" max="4861" width="8.5" style="63" customWidth="1"/>
    <col min="4862" max="4862" width="8.75" style="63" bestFit="1" customWidth="1"/>
    <col min="4863" max="4863" width="10.125" style="63" customWidth="1"/>
    <col min="4864" max="4864" width="12.625" style="63" customWidth="1"/>
    <col min="4865" max="4865" width="17.125" style="63" customWidth="1"/>
    <col min="4866" max="4866" width="8.125" style="63" bestFit="1" customWidth="1"/>
    <col min="4867" max="5113" width="9" style="63"/>
    <col min="5114" max="5116" width="25.625" style="63" customWidth="1"/>
    <col min="5117" max="5117" width="8.5" style="63" customWidth="1"/>
    <col min="5118" max="5118" width="8.75" style="63" bestFit="1" customWidth="1"/>
    <col min="5119" max="5119" width="10.125" style="63" customWidth="1"/>
    <col min="5120" max="5120" width="12.625" style="63" customWidth="1"/>
    <col min="5121" max="5121" width="17.125" style="63" customWidth="1"/>
    <col min="5122" max="5122" width="8.125" style="63" bestFit="1" customWidth="1"/>
    <col min="5123" max="5369" width="9" style="63"/>
    <col min="5370" max="5372" width="25.625" style="63" customWidth="1"/>
    <col min="5373" max="5373" width="8.5" style="63" customWidth="1"/>
    <col min="5374" max="5374" width="8.75" style="63" bestFit="1" customWidth="1"/>
    <col min="5375" max="5375" width="10.125" style="63" customWidth="1"/>
    <col min="5376" max="5376" width="12.625" style="63" customWidth="1"/>
    <col min="5377" max="5377" width="17.125" style="63" customWidth="1"/>
    <col min="5378" max="5378" width="8.125" style="63" bestFit="1" customWidth="1"/>
    <col min="5379" max="5625" width="9" style="63"/>
    <col min="5626" max="5628" width="25.625" style="63" customWidth="1"/>
    <col min="5629" max="5629" width="8.5" style="63" customWidth="1"/>
    <col min="5630" max="5630" width="8.75" style="63" bestFit="1" customWidth="1"/>
    <col min="5631" max="5631" width="10.125" style="63" customWidth="1"/>
    <col min="5632" max="5632" width="12.625" style="63" customWidth="1"/>
    <col min="5633" max="5633" width="17.125" style="63" customWidth="1"/>
    <col min="5634" max="5634" width="8.125" style="63" bestFit="1" customWidth="1"/>
    <col min="5635" max="5881" width="9" style="63"/>
    <col min="5882" max="5884" width="25.625" style="63" customWidth="1"/>
    <col min="5885" max="5885" width="8.5" style="63" customWidth="1"/>
    <col min="5886" max="5886" width="8.75" style="63" bestFit="1" customWidth="1"/>
    <col min="5887" max="5887" width="10.125" style="63" customWidth="1"/>
    <col min="5888" max="5888" width="12.625" style="63" customWidth="1"/>
    <col min="5889" max="5889" width="17.125" style="63" customWidth="1"/>
    <col min="5890" max="5890" width="8.125" style="63" bestFit="1" customWidth="1"/>
    <col min="5891" max="6137" width="9" style="63"/>
    <col min="6138" max="6140" width="25.625" style="63" customWidth="1"/>
    <col min="6141" max="6141" width="8.5" style="63" customWidth="1"/>
    <col min="6142" max="6142" width="8.75" style="63" bestFit="1" customWidth="1"/>
    <col min="6143" max="6143" width="10.125" style="63" customWidth="1"/>
    <col min="6144" max="6144" width="12.625" style="63" customWidth="1"/>
    <col min="6145" max="6145" width="17.125" style="63" customWidth="1"/>
    <col min="6146" max="6146" width="8.125" style="63" bestFit="1" customWidth="1"/>
    <col min="6147" max="6393" width="9" style="63"/>
    <col min="6394" max="6396" width="25.625" style="63" customWidth="1"/>
    <col min="6397" max="6397" width="8.5" style="63" customWidth="1"/>
    <col min="6398" max="6398" width="8.75" style="63" bestFit="1" customWidth="1"/>
    <col min="6399" max="6399" width="10.125" style="63" customWidth="1"/>
    <col min="6400" max="6400" width="12.625" style="63" customWidth="1"/>
    <col min="6401" max="6401" width="17.125" style="63" customWidth="1"/>
    <col min="6402" max="6402" width="8.125" style="63" bestFit="1" customWidth="1"/>
    <col min="6403" max="6649" width="9" style="63"/>
    <col min="6650" max="6652" width="25.625" style="63" customWidth="1"/>
    <col min="6653" max="6653" width="8.5" style="63" customWidth="1"/>
    <col min="6654" max="6654" width="8.75" style="63" bestFit="1" customWidth="1"/>
    <col min="6655" max="6655" width="10.125" style="63" customWidth="1"/>
    <col min="6656" max="6656" width="12.625" style="63" customWidth="1"/>
    <col min="6657" max="6657" width="17.125" style="63" customWidth="1"/>
    <col min="6658" max="6658" width="8.125" style="63" bestFit="1" customWidth="1"/>
    <col min="6659" max="6905" width="9" style="63"/>
    <col min="6906" max="6908" width="25.625" style="63" customWidth="1"/>
    <col min="6909" max="6909" width="8.5" style="63" customWidth="1"/>
    <col min="6910" max="6910" width="8.75" style="63" bestFit="1" customWidth="1"/>
    <col min="6911" max="6911" width="10.125" style="63" customWidth="1"/>
    <col min="6912" max="6912" width="12.625" style="63" customWidth="1"/>
    <col min="6913" max="6913" width="17.125" style="63" customWidth="1"/>
    <col min="6914" max="6914" width="8.125" style="63" bestFit="1" customWidth="1"/>
    <col min="6915" max="7161" width="9" style="63"/>
    <col min="7162" max="7164" width="25.625" style="63" customWidth="1"/>
    <col min="7165" max="7165" width="8.5" style="63" customWidth="1"/>
    <col min="7166" max="7166" width="8.75" style="63" bestFit="1" customWidth="1"/>
    <col min="7167" max="7167" width="10.125" style="63" customWidth="1"/>
    <col min="7168" max="7168" width="12.625" style="63" customWidth="1"/>
    <col min="7169" max="7169" width="17.125" style="63" customWidth="1"/>
    <col min="7170" max="7170" width="8.125" style="63" bestFit="1" customWidth="1"/>
    <col min="7171" max="7417" width="9" style="63"/>
    <col min="7418" max="7420" width="25.625" style="63" customWidth="1"/>
    <col min="7421" max="7421" width="8.5" style="63" customWidth="1"/>
    <col min="7422" max="7422" width="8.75" style="63" bestFit="1" customWidth="1"/>
    <col min="7423" max="7423" width="10.125" style="63" customWidth="1"/>
    <col min="7424" max="7424" width="12.625" style="63" customWidth="1"/>
    <col min="7425" max="7425" width="17.125" style="63" customWidth="1"/>
    <col min="7426" max="7426" width="8.125" style="63" bestFit="1" customWidth="1"/>
    <col min="7427" max="7673" width="9" style="63"/>
    <col min="7674" max="7676" width="25.625" style="63" customWidth="1"/>
    <col min="7677" max="7677" width="8.5" style="63" customWidth="1"/>
    <col min="7678" max="7678" width="8.75" style="63" bestFit="1" customWidth="1"/>
    <col min="7679" max="7679" width="10.125" style="63" customWidth="1"/>
    <col min="7680" max="7680" width="12.625" style="63" customWidth="1"/>
    <col min="7681" max="7681" width="17.125" style="63" customWidth="1"/>
    <col min="7682" max="7682" width="8.125" style="63" bestFit="1" customWidth="1"/>
    <col min="7683" max="7929" width="9" style="63"/>
    <col min="7930" max="7932" width="25.625" style="63" customWidth="1"/>
    <col min="7933" max="7933" width="8.5" style="63" customWidth="1"/>
    <col min="7934" max="7934" width="8.75" style="63" bestFit="1" customWidth="1"/>
    <col min="7935" max="7935" width="10.125" style="63" customWidth="1"/>
    <col min="7936" max="7936" width="12.625" style="63" customWidth="1"/>
    <col min="7937" max="7937" width="17.125" style="63" customWidth="1"/>
    <col min="7938" max="7938" width="8.125" style="63" bestFit="1" customWidth="1"/>
    <col min="7939" max="8185" width="9" style="63"/>
    <col min="8186" max="8188" width="25.625" style="63" customWidth="1"/>
    <col min="8189" max="8189" width="8.5" style="63" customWidth="1"/>
    <col min="8190" max="8190" width="8.75" style="63" bestFit="1" customWidth="1"/>
    <col min="8191" max="8191" width="10.125" style="63" customWidth="1"/>
    <col min="8192" max="8192" width="12.625" style="63" customWidth="1"/>
    <col min="8193" max="8193" width="17.125" style="63" customWidth="1"/>
    <col min="8194" max="8194" width="8.125" style="63" bestFit="1" customWidth="1"/>
    <col min="8195" max="8441" width="9" style="63"/>
    <col min="8442" max="8444" width="25.625" style="63" customWidth="1"/>
    <col min="8445" max="8445" width="8.5" style="63" customWidth="1"/>
    <col min="8446" max="8446" width="8.75" style="63" bestFit="1" customWidth="1"/>
    <col min="8447" max="8447" width="10.125" style="63" customWidth="1"/>
    <col min="8448" max="8448" width="12.625" style="63" customWidth="1"/>
    <col min="8449" max="8449" width="17.125" style="63" customWidth="1"/>
    <col min="8450" max="8450" width="8.125" style="63" bestFit="1" customWidth="1"/>
    <col min="8451" max="8697" width="9" style="63"/>
    <col min="8698" max="8700" width="25.625" style="63" customWidth="1"/>
    <col min="8701" max="8701" width="8.5" style="63" customWidth="1"/>
    <col min="8702" max="8702" width="8.75" style="63" bestFit="1" customWidth="1"/>
    <col min="8703" max="8703" width="10.125" style="63" customWidth="1"/>
    <col min="8704" max="8704" width="12.625" style="63" customWidth="1"/>
    <col min="8705" max="8705" width="17.125" style="63" customWidth="1"/>
    <col min="8706" max="8706" width="8.125" style="63" bestFit="1" customWidth="1"/>
    <col min="8707" max="8953" width="9" style="63"/>
    <col min="8954" max="8956" width="25.625" style="63" customWidth="1"/>
    <col min="8957" max="8957" width="8.5" style="63" customWidth="1"/>
    <col min="8958" max="8958" width="8.75" style="63" bestFit="1" customWidth="1"/>
    <col min="8959" max="8959" width="10.125" style="63" customWidth="1"/>
    <col min="8960" max="8960" width="12.625" style="63" customWidth="1"/>
    <col min="8961" max="8961" width="17.125" style="63" customWidth="1"/>
    <col min="8962" max="8962" width="8.125" style="63" bestFit="1" customWidth="1"/>
    <col min="8963" max="9209" width="9" style="63"/>
    <col min="9210" max="9212" width="25.625" style="63" customWidth="1"/>
    <col min="9213" max="9213" width="8.5" style="63" customWidth="1"/>
    <col min="9214" max="9214" width="8.75" style="63" bestFit="1" customWidth="1"/>
    <col min="9215" max="9215" width="10.125" style="63" customWidth="1"/>
    <col min="9216" max="9216" width="12.625" style="63" customWidth="1"/>
    <col min="9217" max="9217" width="17.125" style="63" customWidth="1"/>
    <col min="9218" max="9218" width="8.125" style="63" bestFit="1" customWidth="1"/>
    <col min="9219" max="9465" width="9" style="63"/>
    <col min="9466" max="9468" width="25.625" style="63" customWidth="1"/>
    <col min="9469" max="9469" width="8.5" style="63" customWidth="1"/>
    <col min="9470" max="9470" width="8.75" style="63" bestFit="1" customWidth="1"/>
    <col min="9471" max="9471" width="10.125" style="63" customWidth="1"/>
    <col min="9472" max="9472" width="12.625" style="63" customWidth="1"/>
    <col min="9473" max="9473" width="17.125" style="63" customWidth="1"/>
    <col min="9474" max="9474" width="8.125" style="63" bestFit="1" customWidth="1"/>
    <col min="9475" max="9721" width="9" style="63"/>
    <col min="9722" max="9724" width="25.625" style="63" customWidth="1"/>
    <col min="9725" max="9725" width="8.5" style="63" customWidth="1"/>
    <col min="9726" max="9726" width="8.75" style="63" bestFit="1" customWidth="1"/>
    <col min="9727" max="9727" width="10.125" style="63" customWidth="1"/>
    <col min="9728" max="9728" width="12.625" style="63" customWidth="1"/>
    <col min="9729" max="9729" width="17.125" style="63" customWidth="1"/>
    <col min="9730" max="9730" width="8.125" style="63" bestFit="1" customWidth="1"/>
    <col min="9731" max="9977" width="9" style="63"/>
    <col min="9978" max="9980" width="25.625" style="63" customWidth="1"/>
    <col min="9981" max="9981" width="8.5" style="63" customWidth="1"/>
    <col min="9982" max="9982" width="8.75" style="63" bestFit="1" customWidth="1"/>
    <col min="9983" max="9983" width="10.125" style="63" customWidth="1"/>
    <col min="9984" max="9984" width="12.625" style="63" customWidth="1"/>
    <col min="9985" max="9985" width="17.125" style="63" customWidth="1"/>
    <col min="9986" max="9986" width="8.125" style="63" bestFit="1" customWidth="1"/>
    <col min="9987" max="10233" width="9" style="63"/>
    <col min="10234" max="10236" width="25.625" style="63" customWidth="1"/>
    <col min="10237" max="10237" width="8.5" style="63" customWidth="1"/>
    <col min="10238" max="10238" width="8.75" style="63" bestFit="1" customWidth="1"/>
    <col min="10239" max="10239" width="10.125" style="63" customWidth="1"/>
    <col min="10240" max="10240" width="12.625" style="63" customWidth="1"/>
    <col min="10241" max="10241" width="17.125" style="63" customWidth="1"/>
    <col min="10242" max="10242" width="8.125" style="63" bestFit="1" customWidth="1"/>
    <col min="10243" max="10489" width="9" style="63"/>
    <col min="10490" max="10492" width="25.625" style="63" customWidth="1"/>
    <col min="10493" max="10493" width="8.5" style="63" customWidth="1"/>
    <col min="10494" max="10494" width="8.75" style="63" bestFit="1" customWidth="1"/>
    <col min="10495" max="10495" width="10.125" style="63" customWidth="1"/>
    <col min="10496" max="10496" width="12.625" style="63" customWidth="1"/>
    <col min="10497" max="10497" width="17.125" style="63" customWidth="1"/>
    <col min="10498" max="10498" width="8.125" style="63" bestFit="1" customWidth="1"/>
    <col min="10499" max="10745" width="9" style="63"/>
    <col min="10746" max="10748" width="25.625" style="63" customWidth="1"/>
    <col min="10749" max="10749" width="8.5" style="63" customWidth="1"/>
    <col min="10750" max="10750" width="8.75" style="63" bestFit="1" customWidth="1"/>
    <col min="10751" max="10751" width="10.125" style="63" customWidth="1"/>
    <col min="10752" max="10752" width="12.625" style="63" customWidth="1"/>
    <col min="10753" max="10753" width="17.125" style="63" customWidth="1"/>
    <col min="10754" max="10754" width="8.125" style="63" bestFit="1" customWidth="1"/>
    <col min="10755" max="11001" width="9" style="63"/>
    <col min="11002" max="11004" width="25.625" style="63" customWidth="1"/>
    <col min="11005" max="11005" width="8.5" style="63" customWidth="1"/>
    <col min="11006" max="11006" width="8.75" style="63" bestFit="1" customWidth="1"/>
    <col min="11007" max="11007" width="10.125" style="63" customWidth="1"/>
    <col min="11008" max="11008" width="12.625" style="63" customWidth="1"/>
    <col min="11009" max="11009" width="17.125" style="63" customWidth="1"/>
    <col min="11010" max="11010" width="8.125" style="63" bestFit="1" customWidth="1"/>
    <col min="11011" max="11257" width="9" style="63"/>
    <col min="11258" max="11260" width="25.625" style="63" customWidth="1"/>
    <col min="11261" max="11261" width="8.5" style="63" customWidth="1"/>
    <col min="11262" max="11262" width="8.75" style="63" bestFit="1" customWidth="1"/>
    <col min="11263" max="11263" width="10.125" style="63" customWidth="1"/>
    <col min="11264" max="11264" width="12.625" style="63" customWidth="1"/>
    <col min="11265" max="11265" width="17.125" style="63" customWidth="1"/>
    <col min="11266" max="11266" width="8.125" style="63" bestFit="1" customWidth="1"/>
    <col min="11267" max="11513" width="9" style="63"/>
    <col min="11514" max="11516" width="25.625" style="63" customWidth="1"/>
    <col min="11517" max="11517" width="8.5" style="63" customWidth="1"/>
    <col min="11518" max="11518" width="8.75" style="63" bestFit="1" customWidth="1"/>
    <col min="11519" max="11519" width="10.125" style="63" customWidth="1"/>
    <col min="11520" max="11520" width="12.625" style="63" customWidth="1"/>
    <col min="11521" max="11521" width="17.125" style="63" customWidth="1"/>
    <col min="11522" max="11522" width="8.125" style="63" bestFit="1" customWidth="1"/>
    <col min="11523" max="11769" width="9" style="63"/>
    <col min="11770" max="11772" width="25.625" style="63" customWidth="1"/>
    <col min="11773" max="11773" width="8.5" style="63" customWidth="1"/>
    <col min="11774" max="11774" width="8.75" style="63" bestFit="1" customWidth="1"/>
    <col min="11775" max="11775" width="10.125" style="63" customWidth="1"/>
    <col min="11776" max="11776" width="12.625" style="63" customWidth="1"/>
    <col min="11777" max="11777" width="17.125" style="63" customWidth="1"/>
    <col min="11778" max="11778" width="8.125" style="63" bestFit="1" customWidth="1"/>
    <col min="11779" max="12025" width="9" style="63"/>
    <col min="12026" max="12028" width="25.625" style="63" customWidth="1"/>
    <col min="12029" max="12029" width="8.5" style="63" customWidth="1"/>
    <col min="12030" max="12030" width="8.75" style="63" bestFit="1" customWidth="1"/>
    <col min="12031" max="12031" width="10.125" style="63" customWidth="1"/>
    <col min="12032" max="12032" width="12.625" style="63" customWidth="1"/>
    <col min="12033" max="12033" width="17.125" style="63" customWidth="1"/>
    <col min="12034" max="12034" width="8.125" style="63" bestFit="1" customWidth="1"/>
    <col min="12035" max="12281" width="9" style="63"/>
    <col min="12282" max="12284" width="25.625" style="63" customWidth="1"/>
    <col min="12285" max="12285" width="8.5" style="63" customWidth="1"/>
    <col min="12286" max="12286" width="8.75" style="63" bestFit="1" customWidth="1"/>
    <col min="12287" max="12287" width="10.125" style="63" customWidth="1"/>
    <col min="12288" max="12288" width="12.625" style="63" customWidth="1"/>
    <col min="12289" max="12289" width="17.125" style="63" customWidth="1"/>
    <col min="12290" max="12290" width="8.125" style="63" bestFit="1" customWidth="1"/>
    <col min="12291" max="12537" width="9" style="63"/>
    <col min="12538" max="12540" width="25.625" style="63" customWidth="1"/>
    <col min="12541" max="12541" width="8.5" style="63" customWidth="1"/>
    <col min="12542" max="12542" width="8.75" style="63" bestFit="1" customWidth="1"/>
    <col min="12543" max="12543" width="10.125" style="63" customWidth="1"/>
    <col min="12544" max="12544" width="12.625" style="63" customWidth="1"/>
    <col min="12545" max="12545" width="17.125" style="63" customWidth="1"/>
    <col min="12546" max="12546" width="8.125" style="63" bestFit="1" customWidth="1"/>
    <col min="12547" max="12793" width="9" style="63"/>
    <col min="12794" max="12796" width="25.625" style="63" customWidth="1"/>
    <col min="12797" max="12797" width="8.5" style="63" customWidth="1"/>
    <col min="12798" max="12798" width="8.75" style="63" bestFit="1" customWidth="1"/>
    <col min="12799" max="12799" width="10.125" style="63" customWidth="1"/>
    <col min="12800" max="12800" width="12.625" style="63" customWidth="1"/>
    <col min="12801" max="12801" width="17.125" style="63" customWidth="1"/>
    <col min="12802" max="12802" width="8.125" style="63" bestFit="1" customWidth="1"/>
    <col min="12803" max="13049" width="9" style="63"/>
    <col min="13050" max="13052" width="25.625" style="63" customWidth="1"/>
    <col min="13053" max="13053" width="8.5" style="63" customWidth="1"/>
    <col min="13054" max="13054" width="8.75" style="63" bestFit="1" customWidth="1"/>
    <col min="13055" max="13055" width="10.125" style="63" customWidth="1"/>
    <col min="13056" max="13056" width="12.625" style="63" customWidth="1"/>
    <col min="13057" max="13057" width="17.125" style="63" customWidth="1"/>
    <col min="13058" max="13058" width="8.125" style="63" bestFit="1" customWidth="1"/>
    <col min="13059" max="13305" width="9" style="63"/>
    <col min="13306" max="13308" width="25.625" style="63" customWidth="1"/>
    <col min="13309" max="13309" width="8.5" style="63" customWidth="1"/>
    <col min="13310" max="13310" width="8.75" style="63" bestFit="1" customWidth="1"/>
    <col min="13311" max="13311" width="10.125" style="63" customWidth="1"/>
    <col min="13312" max="13312" width="12.625" style="63" customWidth="1"/>
    <col min="13313" max="13313" width="17.125" style="63" customWidth="1"/>
    <col min="13314" max="13314" width="8.125" style="63" bestFit="1" customWidth="1"/>
    <col min="13315" max="13561" width="9" style="63"/>
    <col min="13562" max="13564" width="25.625" style="63" customWidth="1"/>
    <col min="13565" max="13565" width="8.5" style="63" customWidth="1"/>
    <col min="13566" max="13566" width="8.75" style="63" bestFit="1" customWidth="1"/>
    <col min="13567" max="13567" width="10.125" style="63" customWidth="1"/>
    <col min="13568" max="13568" width="12.625" style="63" customWidth="1"/>
    <col min="13569" max="13569" width="17.125" style="63" customWidth="1"/>
    <col min="13570" max="13570" width="8.125" style="63" bestFit="1" customWidth="1"/>
    <col min="13571" max="13817" width="9" style="63"/>
    <col min="13818" max="13820" width="25.625" style="63" customWidth="1"/>
    <col min="13821" max="13821" width="8.5" style="63" customWidth="1"/>
    <col min="13822" max="13822" width="8.75" style="63" bestFit="1" customWidth="1"/>
    <col min="13823" max="13823" width="10.125" style="63" customWidth="1"/>
    <col min="13824" max="13824" width="12.625" style="63" customWidth="1"/>
    <col min="13825" max="13825" width="17.125" style="63" customWidth="1"/>
    <col min="13826" max="13826" width="8.125" style="63" bestFit="1" customWidth="1"/>
    <col min="13827" max="14073" width="9" style="63"/>
    <col min="14074" max="14076" width="25.625" style="63" customWidth="1"/>
    <col min="14077" max="14077" width="8.5" style="63" customWidth="1"/>
    <col min="14078" max="14078" width="8.75" style="63" bestFit="1" customWidth="1"/>
    <col min="14079" max="14079" width="10.125" style="63" customWidth="1"/>
    <col min="14080" max="14080" width="12.625" style="63" customWidth="1"/>
    <col min="14081" max="14081" width="17.125" style="63" customWidth="1"/>
    <col min="14082" max="14082" width="8.125" style="63" bestFit="1" customWidth="1"/>
    <col min="14083" max="14329" width="9" style="63"/>
    <col min="14330" max="14332" width="25.625" style="63" customWidth="1"/>
    <col min="14333" max="14333" width="8.5" style="63" customWidth="1"/>
    <col min="14334" max="14334" width="8.75" style="63" bestFit="1" customWidth="1"/>
    <col min="14335" max="14335" width="10.125" style="63" customWidth="1"/>
    <col min="14336" max="14336" width="12.625" style="63" customWidth="1"/>
    <col min="14337" max="14337" width="17.125" style="63" customWidth="1"/>
    <col min="14338" max="14338" width="8.125" style="63" bestFit="1" customWidth="1"/>
    <col min="14339" max="14585" width="9" style="63"/>
    <col min="14586" max="14588" width="25.625" style="63" customWidth="1"/>
    <col min="14589" max="14589" width="8.5" style="63" customWidth="1"/>
    <col min="14590" max="14590" width="8.75" style="63" bestFit="1" customWidth="1"/>
    <col min="14591" max="14591" width="10.125" style="63" customWidth="1"/>
    <col min="14592" max="14592" width="12.625" style="63" customWidth="1"/>
    <col min="14593" max="14593" width="17.125" style="63" customWidth="1"/>
    <col min="14594" max="14594" width="8.125" style="63" bestFit="1" customWidth="1"/>
    <col min="14595" max="14841" width="9" style="63"/>
    <col min="14842" max="14844" width="25.625" style="63" customWidth="1"/>
    <col min="14845" max="14845" width="8.5" style="63" customWidth="1"/>
    <col min="14846" max="14846" width="8.75" style="63" bestFit="1" customWidth="1"/>
    <col min="14847" max="14847" width="10.125" style="63" customWidth="1"/>
    <col min="14848" max="14848" width="12.625" style="63" customWidth="1"/>
    <col min="14849" max="14849" width="17.125" style="63" customWidth="1"/>
    <col min="14850" max="14850" width="8.125" style="63" bestFit="1" customWidth="1"/>
    <col min="14851" max="15097" width="9" style="63"/>
    <col min="15098" max="15100" width="25.625" style="63" customWidth="1"/>
    <col min="15101" max="15101" width="8.5" style="63" customWidth="1"/>
    <col min="15102" max="15102" width="8.75" style="63" bestFit="1" customWidth="1"/>
    <col min="15103" max="15103" width="10.125" style="63" customWidth="1"/>
    <col min="15104" max="15104" width="12.625" style="63" customWidth="1"/>
    <col min="15105" max="15105" width="17.125" style="63" customWidth="1"/>
    <col min="15106" max="15106" width="8.125" style="63" bestFit="1" customWidth="1"/>
    <col min="15107" max="15353" width="9" style="63"/>
    <col min="15354" max="15356" width="25.625" style="63" customWidth="1"/>
    <col min="15357" max="15357" width="8.5" style="63" customWidth="1"/>
    <col min="15358" max="15358" width="8.75" style="63" bestFit="1" customWidth="1"/>
    <col min="15359" max="15359" width="10.125" style="63" customWidth="1"/>
    <col min="15360" max="15360" width="12.625" style="63" customWidth="1"/>
    <col min="15361" max="15361" width="17.125" style="63" customWidth="1"/>
    <col min="15362" max="15362" width="8.125" style="63" bestFit="1" customWidth="1"/>
    <col min="15363" max="15609" width="9" style="63"/>
    <col min="15610" max="15612" width="25.625" style="63" customWidth="1"/>
    <col min="15613" max="15613" width="8.5" style="63" customWidth="1"/>
    <col min="15614" max="15614" width="8.75" style="63" bestFit="1" customWidth="1"/>
    <col min="15615" max="15615" width="10.125" style="63" customWidth="1"/>
    <col min="15616" max="15616" width="12.625" style="63" customWidth="1"/>
    <col min="15617" max="15617" width="17.125" style="63" customWidth="1"/>
    <col min="15618" max="15618" width="8.125" style="63" bestFit="1" customWidth="1"/>
    <col min="15619" max="15865" width="9" style="63"/>
    <col min="15866" max="15868" width="25.625" style="63" customWidth="1"/>
    <col min="15869" max="15869" width="8.5" style="63" customWidth="1"/>
    <col min="15870" max="15870" width="8.75" style="63" bestFit="1" customWidth="1"/>
    <col min="15871" max="15871" width="10.125" style="63" customWidth="1"/>
    <col min="15872" max="15872" width="12.625" style="63" customWidth="1"/>
    <col min="15873" max="15873" width="17.125" style="63" customWidth="1"/>
    <col min="15874" max="15874" width="8.125" style="63" bestFit="1" customWidth="1"/>
    <col min="15875" max="16121" width="9" style="63"/>
    <col min="16122" max="16124" width="25.625" style="63" customWidth="1"/>
    <col min="16125" max="16125" width="8.5" style="63" customWidth="1"/>
    <col min="16126" max="16126" width="8.75" style="63" bestFit="1" customWidth="1"/>
    <col min="16127" max="16127" width="10.125" style="63" customWidth="1"/>
    <col min="16128" max="16128" width="12.625" style="63" customWidth="1"/>
    <col min="16129" max="16129" width="17.125" style="63" customWidth="1"/>
    <col min="16130" max="16130" width="8.125" style="63" bestFit="1" customWidth="1"/>
    <col min="16131" max="16384" width="9" style="63"/>
  </cols>
  <sheetData>
    <row r="1" spans="1:9" ht="36.75" customHeight="1" x14ac:dyDescent="0.15">
      <c r="A1" s="418" t="s">
        <v>151</v>
      </c>
      <c r="B1" s="418"/>
      <c r="G1" s="13" t="s">
        <v>1</v>
      </c>
    </row>
    <row r="2" spans="1:9" s="66" customFormat="1" x14ac:dyDescent="0.15">
      <c r="A2" s="137"/>
      <c r="B2" s="137"/>
      <c r="E2" s="12"/>
      <c r="F2" s="12"/>
      <c r="G2" s="13"/>
    </row>
    <row r="3" spans="1:9" s="66" customFormat="1" x14ac:dyDescent="0.15">
      <c r="A3" s="80" t="s">
        <v>33</v>
      </c>
      <c r="B3" s="137"/>
      <c r="E3" s="12"/>
      <c r="F3" s="12"/>
      <c r="G3" s="13"/>
    </row>
    <row r="4" spans="1:9" s="66" customFormat="1" x14ac:dyDescent="0.15">
      <c r="A4" s="80" t="s">
        <v>35</v>
      </c>
      <c r="B4" s="137"/>
      <c r="E4" s="12"/>
      <c r="F4" s="12"/>
      <c r="G4" s="13"/>
    </row>
    <row r="5" spans="1:9" s="66" customFormat="1" ht="14.25" thickBot="1" x14ac:dyDescent="0.2">
      <c r="A5" s="4"/>
      <c r="B5" s="137"/>
      <c r="E5" s="12"/>
      <c r="F5" s="12"/>
      <c r="G5" s="13"/>
      <c r="I5" s="159"/>
    </row>
    <row r="6" spans="1:9" s="66" customFormat="1" ht="24" thickTop="1" thickBot="1" x14ac:dyDescent="0.2">
      <c r="A6" s="156" t="s">
        <v>47</v>
      </c>
      <c r="B6" s="137"/>
      <c r="E6" s="12"/>
      <c r="F6" s="12"/>
      <c r="G6" s="156" t="s">
        <v>46</v>
      </c>
      <c r="H6" s="156" t="s">
        <v>64</v>
      </c>
      <c r="I6" s="159"/>
    </row>
    <row r="7" spans="1:9" s="66" customFormat="1" ht="15" thickTop="1" thickBot="1" x14ac:dyDescent="0.2">
      <c r="A7" s="74"/>
      <c r="B7" s="68"/>
      <c r="E7" s="12"/>
      <c r="F7" s="12"/>
      <c r="G7" s="3"/>
      <c r="H7" s="5"/>
      <c r="I7" s="5"/>
    </row>
    <row r="8" spans="1:9" s="19" customFormat="1" ht="18.75" customHeight="1" thickBot="1" x14ac:dyDescent="0.2">
      <c r="A8" s="6" t="s">
        <v>25</v>
      </c>
      <c r="B8" s="7" t="s">
        <v>26</v>
      </c>
      <c r="C8" s="7" t="s">
        <v>4</v>
      </c>
      <c r="D8" s="7" t="s">
        <v>5</v>
      </c>
      <c r="E8" s="8" t="s">
        <v>6</v>
      </c>
      <c r="F8" s="8" t="s">
        <v>27</v>
      </c>
      <c r="G8" s="9" t="s">
        <v>28</v>
      </c>
      <c r="H8" s="76" t="s">
        <v>36</v>
      </c>
      <c r="I8" s="75" t="s">
        <v>61</v>
      </c>
    </row>
    <row r="9" spans="1:9" ht="18.75" customHeight="1" thickBot="1" x14ac:dyDescent="0.2">
      <c r="A9" s="234" t="s">
        <v>62</v>
      </c>
      <c r="B9" s="235" t="s">
        <v>167</v>
      </c>
      <c r="C9" s="236">
        <v>1</v>
      </c>
      <c r="D9" s="175" t="s">
        <v>49</v>
      </c>
      <c r="E9" s="237">
        <v>100000</v>
      </c>
      <c r="F9" s="238">
        <f>C9*E9</f>
        <v>100000</v>
      </c>
      <c r="G9" s="239"/>
      <c r="H9" s="163" t="s">
        <v>63</v>
      </c>
      <c r="I9" s="165" t="s">
        <v>60</v>
      </c>
    </row>
    <row r="10" spans="1:9" ht="18.75" customHeight="1" x14ac:dyDescent="0.15">
      <c r="A10" s="226"/>
      <c r="B10" s="227"/>
      <c r="C10" s="228"/>
      <c r="D10" s="169"/>
      <c r="E10" s="229"/>
      <c r="F10" s="230">
        <f t="shared" ref="F10:F16" si="0">C10*E10</f>
        <v>0</v>
      </c>
      <c r="G10" s="231"/>
      <c r="H10" s="232"/>
      <c r="I10" s="233"/>
    </row>
    <row r="11" spans="1:9" ht="18.75" customHeight="1" x14ac:dyDescent="0.15">
      <c r="A11" s="141"/>
      <c r="B11" s="142"/>
      <c r="C11" s="72"/>
      <c r="D11" s="89"/>
      <c r="E11" s="143"/>
      <c r="F11" s="22">
        <f t="shared" si="0"/>
        <v>0</v>
      </c>
      <c r="G11" s="139"/>
      <c r="H11" s="113"/>
      <c r="I11" s="115"/>
    </row>
    <row r="12" spans="1:9" ht="18.75" customHeight="1" x14ac:dyDescent="0.15">
      <c r="A12" s="141"/>
      <c r="B12" s="142"/>
      <c r="C12" s="72"/>
      <c r="D12" s="89"/>
      <c r="E12" s="143"/>
      <c r="F12" s="22">
        <f t="shared" si="0"/>
        <v>0</v>
      </c>
      <c r="G12" s="139"/>
      <c r="H12" s="113"/>
      <c r="I12" s="115"/>
    </row>
    <row r="13" spans="1:9" ht="18.75" customHeight="1" x14ac:dyDescent="0.15">
      <c r="A13" s="141"/>
      <c r="B13" s="142"/>
      <c r="C13" s="72"/>
      <c r="D13" s="89"/>
      <c r="E13" s="143"/>
      <c r="F13" s="22">
        <f t="shared" si="0"/>
        <v>0</v>
      </c>
      <c r="G13" s="139"/>
      <c r="H13" s="113"/>
      <c r="I13" s="115"/>
    </row>
    <row r="14" spans="1:9" ht="18.75" customHeight="1" x14ac:dyDescent="0.15">
      <c r="A14" s="141"/>
      <c r="B14" s="142"/>
      <c r="C14" s="72"/>
      <c r="D14" s="89"/>
      <c r="E14" s="143"/>
      <c r="F14" s="22">
        <f t="shared" si="0"/>
        <v>0</v>
      </c>
      <c r="G14" s="139"/>
      <c r="H14" s="113"/>
      <c r="I14" s="115"/>
    </row>
    <row r="15" spans="1:9" ht="18.75" customHeight="1" x14ac:dyDescent="0.15">
      <c r="A15" s="141"/>
      <c r="B15" s="142"/>
      <c r="C15" s="72"/>
      <c r="D15" s="89"/>
      <c r="E15" s="143"/>
      <c r="F15" s="22">
        <f t="shared" si="0"/>
        <v>0</v>
      </c>
      <c r="G15" s="139"/>
      <c r="H15" s="113"/>
      <c r="I15" s="115"/>
    </row>
    <row r="16" spans="1:9" ht="18.75" customHeight="1" thickBot="1" x14ac:dyDescent="0.2">
      <c r="A16" s="144"/>
      <c r="B16" s="145"/>
      <c r="C16" s="73"/>
      <c r="D16" s="105"/>
      <c r="E16" s="146"/>
      <c r="F16" s="70">
        <f t="shared" si="0"/>
        <v>0</v>
      </c>
      <c r="G16" s="140"/>
      <c r="H16" s="119"/>
      <c r="I16" s="121"/>
    </row>
    <row r="17" spans="1:9" ht="18.75" customHeight="1" thickTop="1" thickBot="1" x14ac:dyDescent="0.2">
      <c r="A17" s="416" t="s">
        <v>9</v>
      </c>
      <c r="B17" s="417"/>
      <c r="C17" s="417"/>
      <c r="D17" s="417"/>
      <c r="E17" s="417"/>
      <c r="F17" s="23">
        <f>SUM(F10:F16)</f>
        <v>0</v>
      </c>
      <c r="G17" s="24"/>
      <c r="H17" s="78"/>
      <c r="I17" s="10"/>
    </row>
    <row r="18" spans="1:9" s="15" customFormat="1" ht="18.75" customHeight="1" x14ac:dyDescent="0.15"/>
    <row r="19" spans="1:9" s="15" customFormat="1" ht="17.25" customHeight="1" x14ac:dyDescent="0.15">
      <c r="A19" s="17"/>
    </row>
    <row r="20" spans="1:9" s="15" customFormat="1" ht="17.25" customHeight="1" x14ac:dyDescent="0.15"/>
    <row r="21" spans="1:9" s="15" customFormat="1" ht="17.25" customHeight="1" x14ac:dyDescent="0.15"/>
    <row r="22" spans="1:9" s="15" customFormat="1" ht="17.25" customHeight="1" x14ac:dyDescent="0.15"/>
    <row r="23" spans="1:9" s="15" customFormat="1" ht="17.25" customHeight="1" x14ac:dyDescent="0.15"/>
    <row r="24" spans="1:9" s="15" customFormat="1" ht="17.25" customHeight="1" x14ac:dyDescent="0.15"/>
    <row r="25" spans="1:9" s="15" customFormat="1" ht="17.25" customHeight="1" x14ac:dyDescent="0.15"/>
    <row r="26" spans="1:9" s="15" customFormat="1" ht="17.25" customHeight="1" x14ac:dyDescent="0.15"/>
    <row r="27" spans="1:9" s="15" customFormat="1" ht="17.25" customHeight="1" x14ac:dyDescent="0.15"/>
    <row r="28" spans="1:9" s="15" customFormat="1" ht="17.25" customHeight="1" x14ac:dyDescent="0.15"/>
    <row r="29" spans="1:9" s="15" customFormat="1" ht="17.25" customHeight="1" x14ac:dyDescent="0.15"/>
    <row r="30" spans="1:9" s="15" customFormat="1" ht="17.25" customHeight="1" x14ac:dyDescent="0.15"/>
    <row r="31" spans="1:9" s="15" customFormat="1" ht="17.25" customHeight="1" x14ac:dyDescent="0.15"/>
    <row r="32" spans="1:9" s="15" customFormat="1" ht="17.25" customHeight="1" x14ac:dyDescent="0.15"/>
    <row r="33" s="15" customFormat="1" x14ac:dyDescent="0.15"/>
    <row r="34" s="15" customFormat="1" x14ac:dyDescent="0.15"/>
  </sheetData>
  <mergeCells count="2">
    <mergeCell ref="A1:B1"/>
    <mergeCell ref="A17:E17"/>
  </mergeCells>
  <phoneticPr fontId="3"/>
  <dataValidations count="1">
    <dataValidation type="list" allowBlank="1" showInputMessage="1" sqref="D9:D16" xr:uid="{00000000-0002-0000-07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7"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4"/>
  <sheetViews>
    <sheetView showGridLines="0" view="pageBreakPreview" zoomScaleNormal="100" zoomScaleSheetLayoutView="100" workbookViewId="0">
      <selection activeCell="B10" sqref="B10"/>
    </sheetView>
  </sheetViews>
  <sheetFormatPr defaultRowHeight="13.5" x14ac:dyDescent="0.15"/>
  <cols>
    <col min="1" max="2" width="25.625" style="62" customWidth="1"/>
    <col min="3" max="3" width="8.5" style="62" customWidth="1"/>
    <col min="4" max="4" width="8.75" style="62" bestFit="1" customWidth="1"/>
    <col min="5" max="5" width="10.125" style="12" customWidth="1"/>
    <col min="6" max="6" width="12.625" style="12" customWidth="1"/>
    <col min="7" max="7" width="39.75" style="62" customWidth="1"/>
    <col min="8" max="249" width="9" style="62"/>
    <col min="250" max="252" width="25.625" style="62" customWidth="1"/>
    <col min="253" max="253" width="8.5" style="62" customWidth="1"/>
    <col min="254" max="254" width="8.75" style="62" bestFit="1" customWidth="1"/>
    <col min="255" max="255" width="10.125" style="62" customWidth="1"/>
    <col min="256" max="256" width="12.625" style="62" customWidth="1"/>
    <col min="257" max="257" width="17.125" style="62" customWidth="1"/>
    <col min="258" max="258" width="8.125" style="62" bestFit="1" customWidth="1"/>
    <col min="259" max="505" width="9" style="62"/>
    <col min="506" max="508" width="25.625" style="62" customWidth="1"/>
    <col min="509" max="509" width="8.5" style="62" customWidth="1"/>
    <col min="510" max="510" width="8.75" style="62" bestFit="1" customWidth="1"/>
    <col min="511" max="511" width="10.125" style="62" customWidth="1"/>
    <col min="512" max="512" width="12.625" style="62" customWidth="1"/>
    <col min="513" max="513" width="17.125" style="62" customWidth="1"/>
    <col min="514" max="514" width="8.125" style="62" bestFit="1" customWidth="1"/>
    <col min="515" max="761" width="9" style="62"/>
    <col min="762" max="764" width="25.625" style="62" customWidth="1"/>
    <col min="765" max="765" width="8.5" style="62" customWidth="1"/>
    <col min="766" max="766" width="8.75" style="62" bestFit="1" customWidth="1"/>
    <col min="767" max="767" width="10.125" style="62" customWidth="1"/>
    <col min="768" max="768" width="12.625" style="62" customWidth="1"/>
    <col min="769" max="769" width="17.125" style="62" customWidth="1"/>
    <col min="770" max="770" width="8.125" style="62" bestFit="1" customWidth="1"/>
    <col min="771" max="1017" width="9" style="62"/>
    <col min="1018" max="1020" width="25.625" style="62" customWidth="1"/>
    <col min="1021" max="1021" width="8.5" style="62" customWidth="1"/>
    <col min="1022" max="1022" width="8.75" style="62" bestFit="1" customWidth="1"/>
    <col min="1023" max="1023" width="10.125" style="62" customWidth="1"/>
    <col min="1024" max="1024" width="12.625" style="62" customWidth="1"/>
    <col min="1025" max="1025" width="17.125" style="62" customWidth="1"/>
    <col min="1026" max="1026" width="8.125" style="62" bestFit="1" customWidth="1"/>
    <col min="1027" max="1273" width="9" style="62"/>
    <col min="1274" max="1276" width="25.625" style="62" customWidth="1"/>
    <col min="1277" max="1277" width="8.5" style="62" customWidth="1"/>
    <col min="1278" max="1278" width="8.75" style="62" bestFit="1" customWidth="1"/>
    <col min="1279" max="1279" width="10.125" style="62" customWidth="1"/>
    <col min="1280" max="1280" width="12.625" style="62" customWidth="1"/>
    <col min="1281" max="1281" width="17.125" style="62" customWidth="1"/>
    <col min="1282" max="1282" width="8.125" style="62" bestFit="1" customWidth="1"/>
    <col min="1283" max="1529" width="9" style="62"/>
    <col min="1530" max="1532" width="25.625" style="62" customWidth="1"/>
    <col min="1533" max="1533" width="8.5" style="62" customWidth="1"/>
    <col min="1534" max="1534" width="8.75" style="62" bestFit="1" customWidth="1"/>
    <col min="1535" max="1535" width="10.125" style="62" customWidth="1"/>
    <col min="1536" max="1536" width="12.625" style="62" customWidth="1"/>
    <col min="1537" max="1537" width="17.125" style="62" customWidth="1"/>
    <col min="1538" max="1538" width="8.125" style="62" bestFit="1" customWidth="1"/>
    <col min="1539" max="1785" width="9" style="62"/>
    <col min="1786" max="1788" width="25.625" style="62" customWidth="1"/>
    <col min="1789" max="1789" width="8.5" style="62" customWidth="1"/>
    <col min="1790" max="1790" width="8.75" style="62" bestFit="1" customWidth="1"/>
    <col min="1791" max="1791" width="10.125" style="62" customWidth="1"/>
    <col min="1792" max="1792" width="12.625" style="62" customWidth="1"/>
    <col min="1793" max="1793" width="17.125" style="62" customWidth="1"/>
    <col min="1794" max="1794" width="8.125" style="62" bestFit="1" customWidth="1"/>
    <col min="1795" max="2041" width="9" style="62"/>
    <col min="2042" max="2044" width="25.625" style="62" customWidth="1"/>
    <col min="2045" max="2045" width="8.5" style="62" customWidth="1"/>
    <col min="2046" max="2046" width="8.75" style="62" bestFit="1" customWidth="1"/>
    <col min="2047" max="2047" width="10.125" style="62" customWidth="1"/>
    <col min="2048" max="2048" width="12.625" style="62" customWidth="1"/>
    <col min="2049" max="2049" width="17.125" style="62" customWidth="1"/>
    <col min="2050" max="2050" width="8.125" style="62" bestFit="1" customWidth="1"/>
    <col min="2051" max="2297" width="9" style="62"/>
    <col min="2298" max="2300" width="25.625" style="62" customWidth="1"/>
    <col min="2301" max="2301" width="8.5" style="62" customWidth="1"/>
    <col min="2302" max="2302" width="8.75" style="62" bestFit="1" customWidth="1"/>
    <col min="2303" max="2303" width="10.125" style="62" customWidth="1"/>
    <col min="2304" max="2304" width="12.625" style="62" customWidth="1"/>
    <col min="2305" max="2305" width="17.125" style="62" customWidth="1"/>
    <col min="2306" max="2306" width="8.125" style="62" bestFit="1" customWidth="1"/>
    <col min="2307" max="2553" width="9" style="62"/>
    <col min="2554" max="2556" width="25.625" style="62" customWidth="1"/>
    <col min="2557" max="2557" width="8.5" style="62" customWidth="1"/>
    <col min="2558" max="2558" width="8.75" style="62" bestFit="1" customWidth="1"/>
    <col min="2559" max="2559" width="10.125" style="62" customWidth="1"/>
    <col min="2560" max="2560" width="12.625" style="62" customWidth="1"/>
    <col min="2561" max="2561" width="17.125" style="62" customWidth="1"/>
    <col min="2562" max="2562" width="8.125" style="62" bestFit="1" customWidth="1"/>
    <col min="2563" max="2809" width="9" style="62"/>
    <col min="2810" max="2812" width="25.625" style="62" customWidth="1"/>
    <col min="2813" max="2813" width="8.5" style="62" customWidth="1"/>
    <col min="2814" max="2814" width="8.75" style="62" bestFit="1" customWidth="1"/>
    <col min="2815" max="2815" width="10.125" style="62" customWidth="1"/>
    <col min="2816" max="2816" width="12.625" style="62" customWidth="1"/>
    <col min="2817" max="2817" width="17.125" style="62" customWidth="1"/>
    <col min="2818" max="2818" width="8.125" style="62" bestFit="1" customWidth="1"/>
    <col min="2819" max="3065" width="9" style="62"/>
    <col min="3066" max="3068" width="25.625" style="62" customWidth="1"/>
    <col min="3069" max="3069" width="8.5" style="62" customWidth="1"/>
    <col min="3070" max="3070" width="8.75" style="62" bestFit="1" customWidth="1"/>
    <col min="3071" max="3071" width="10.125" style="62" customWidth="1"/>
    <col min="3072" max="3072" width="12.625" style="62" customWidth="1"/>
    <col min="3073" max="3073" width="17.125" style="62" customWidth="1"/>
    <col min="3074" max="3074" width="8.125" style="62" bestFit="1" customWidth="1"/>
    <col min="3075" max="3321" width="9" style="62"/>
    <col min="3322" max="3324" width="25.625" style="62" customWidth="1"/>
    <col min="3325" max="3325" width="8.5" style="62" customWidth="1"/>
    <col min="3326" max="3326" width="8.75" style="62" bestFit="1" customWidth="1"/>
    <col min="3327" max="3327" width="10.125" style="62" customWidth="1"/>
    <col min="3328" max="3328" width="12.625" style="62" customWidth="1"/>
    <col min="3329" max="3329" width="17.125" style="62" customWidth="1"/>
    <col min="3330" max="3330" width="8.125" style="62" bestFit="1" customWidth="1"/>
    <col min="3331" max="3577" width="9" style="62"/>
    <col min="3578" max="3580" width="25.625" style="62" customWidth="1"/>
    <col min="3581" max="3581" width="8.5" style="62" customWidth="1"/>
    <col min="3582" max="3582" width="8.75" style="62" bestFit="1" customWidth="1"/>
    <col min="3583" max="3583" width="10.125" style="62" customWidth="1"/>
    <col min="3584" max="3584" width="12.625" style="62" customWidth="1"/>
    <col min="3585" max="3585" width="17.125" style="62" customWidth="1"/>
    <col min="3586" max="3586" width="8.125" style="62" bestFit="1" customWidth="1"/>
    <col min="3587" max="3833" width="9" style="62"/>
    <col min="3834" max="3836" width="25.625" style="62" customWidth="1"/>
    <col min="3837" max="3837" width="8.5" style="62" customWidth="1"/>
    <col min="3838" max="3838" width="8.75" style="62" bestFit="1" customWidth="1"/>
    <col min="3839" max="3839" width="10.125" style="62" customWidth="1"/>
    <col min="3840" max="3840" width="12.625" style="62" customWidth="1"/>
    <col min="3841" max="3841" width="17.125" style="62" customWidth="1"/>
    <col min="3842" max="3842" width="8.125" style="62" bestFit="1" customWidth="1"/>
    <col min="3843" max="4089" width="9" style="62"/>
    <col min="4090" max="4092" width="25.625" style="62" customWidth="1"/>
    <col min="4093" max="4093" width="8.5" style="62" customWidth="1"/>
    <col min="4094" max="4094" width="8.75" style="62" bestFit="1" customWidth="1"/>
    <col min="4095" max="4095" width="10.125" style="62" customWidth="1"/>
    <col min="4096" max="4096" width="12.625" style="62" customWidth="1"/>
    <col min="4097" max="4097" width="17.125" style="62" customWidth="1"/>
    <col min="4098" max="4098" width="8.125" style="62" bestFit="1" customWidth="1"/>
    <col min="4099" max="4345" width="9" style="62"/>
    <col min="4346" max="4348" width="25.625" style="62" customWidth="1"/>
    <col min="4349" max="4349" width="8.5" style="62" customWidth="1"/>
    <col min="4350" max="4350" width="8.75" style="62" bestFit="1" customWidth="1"/>
    <col min="4351" max="4351" width="10.125" style="62" customWidth="1"/>
    <col min="4352" max="4352" width="12.625" style="62" customWidth="1"/>
    <col min="4353" max="4353" width="17.125" style="62" customWidth="1"/>
    <col min="4354" max="4354" width="8.125" style="62" bestFit="1" customWidth="1"/>
    <col min="4355" max="4601" width="9" style="62"/>
    <col min="4602" max="4604" width="25.625" style="62" customWidth="1"/>
    <col min="4605" max="4605" width="8.5" style="62" customWidth="1"/>
    <col min="4606" max="4606" width="8.75" style="62" bestFit="1" customWidth="1"/>
    <col min="4607" max="4607" width="10.125" style="62" customWidth="1"/>
    <col min="4608" max="4608" width="12.625" style="62" customWidth="1"/>
    <col min="4609" max="4609" width="17.125" style="62" customWidth="1"/>
    <col min="4610" max="4610" width="8.125" style="62" bestFit="1" customWidth="1"/>
    <col min="4611" max="4857" width="9" style="62"/>
    <col min="4858" max="4860" width="25.625" style="62" customWidth="1"/>
    <col min="4861" max="4861" width="8.5" style="62" customWidth="1"/>
    <col min="4862" max="4862" width="8.75" style="62" bestFit="1" customWidth="1"/>
    <col min="4863" max="4863" width="10.125" style="62" customWidth="1"/>
    <col min="4864" max="4864" width="12.625" style="62" customWidth="1"/>
    <col min="4865" max="4865" width="17.125" style="62" customWidth="1"/>
    <col min="4866" max="4866" width="8.125" style="62" bestFit="1" customWidth="1"/>
    <col min="4867" max="5113" width="9" style="62"/>
    <col min="5114" max="5116" width="25.625" style="62" customWidth="1"/>
    <col min="5117" max="5117" width="8.5" style="62" customWidth="1"/>
    <col min="5118" max="5118" width="8.75" style="62" bestFit="1" customWidth="1"/>
    <col min="5119" max="5119" width="10.125" style="62" customWidth="1"/>
    <col min="5120" max="5120" width="12.625" style="62" customWidth="1"/>
    <col min="5121" max="5121" width="17.125" style="62" customWidth="1"/>
    <col min="5122" max="5122" width="8.125" style="62" bestFit="1" customWidth="1"/>
    <col min="5123" max="5369" width="9" style="62"/>
    <col min="5370" max="5372" width="25.625" style="62" customWidth="1"/>
    <col min="5373" max="5373" width="8.5" style="62" customWidth="1"/>
    <col min="5374" max="5374" width="8.75" style="62" bestFit="1" customWidth="1"/>
    <col min="5375" max="5375" width="10.125" style="62" customWidth="1"/>
    <col min="5376" max="5376" width="12.625" style="62" customWidth="1"/>
    <col min="5377" max="5377" width="17.125" style="62" customWidth="1"/>
    <col min="5378" max="5378" width="8.125" style="62" bestFit="1" customWidth="1"/>
    <col min="5379" max="5625" width="9" style="62"/>
    <col min="5626" max="5628" width="25.625" style="62" customWidth="1"/>
    <col min="5629" max="5629" width="8.5" style="62" customWidth="1"/>
    <col min="5630" max="5630" width="8.75" style="62" bestFit="1" customWidth="1"/>
    <col min="5631" max="5631" width="10.125" style="62" customWidth="1"/>
    <col min="5632" max="5632" width="12.625" style="62" customWidth="1"/>
    <col min="5633" max="5633" width="17.125" style="62" customWidth="1"/>
    <col min="5634" max="5634" width="8.125" style="62" bestFit="1" customWidth="1"/>
    <col min="5635" max="5881" width="9" style="62"/>
    <col min="5882" max="5884" width="25.625" style="62" customWidth="1"/>
    <col min="5885" max="5885" width="8.5" style="62" customWidth="1"/>
    <col min="5886" max="5886" width="8.75" style="62" bestFit="1" customWidth="1"/>
    <col min="5887" max="5887" width="10.125" style="62" customWidth="1"/>
    <col min="5888" max="5888" width="12.625" style="62" customWidth="1"/>
    <col min="5889" max="5889" width="17.125" style="62" customWidth="1"/>
    <col min="5890" max="5890" width="8.125" style="62" bestFit="1" customWidth="1"/>
    <col min="5891" max="6137" width="9" style="62"/>
    <col min="6138" max="6140" width="25.625" style="62" customWidth="1"/>
    <col min="6141" max="6141" width="8.5" style="62" customWidth="1"/>
    <col min="6142" max="6142" width="8.75" style="62" bestFit="1" customWidth="1"/>
    <col min="6143" max="6143" width="10.125" style="62" customWidth="1"/>
    <col min="6144" max="6144" width="12.625" style="62" customWidth="1"/>
    <col min="6145" max="6145" width="17.125" style="62" customWidth="1"/>
    <col min="6146" max="6146" width="8.125" style="62" bestFit="1" customWidth="1"/>
    <col min="6147" max="6393" width="9" style="62"/>
    <col min="6394" max="6396" width="25.625" style="62" customWidth="1"/>
    <col min="6397" max="6397" width="8.5" style="62" customWidth="1"/>
    <col min="6398" max="6398" width="8.75" style="62" bestFit="1" customWidth="1"/>
    <col min="6399" max="6399" width="10.125" style="62" customWidth="1"/>
    <col min="6400" max="6400" width="12.625" style="62" customWidth="1"/>
    <col min="6401" max="6401" width="17.125" style="62" customWidth="1"/>
    <col min="6402" max="6402" width="8.125" style="62" bestFit="1" customWidth="1"/>
    <col min="6403" max="6649" width="9" style="62"/>
    <col min="6650" max="6652" width="25.625" style="62" customWidth="1"/>
    <col min="6653" max="6653" width="8.5" style="62" customWidth="1"/>
    <col min="6654" max="6654" width="8.75" style="62" bestFit="1" customWidth="1"/>
    <col min="6655" max="6655" width="10.125" style="62" customWidth="1"/>
    <col min="6656" max="6656" width="12.625" style="62" customWidth="1"/>
    <col min="6657" max="6657" width="17.125" style="62" customWidth="1"/>
    <col min="6658" max="6658" width="8.125" style="62" bestFit="1" customWidth="1"/>
    <col min="6659" max="6905" width="9" style="62"/>
    <col min="6906" max="6908" width="25.625" style="62" customWidth="1"/>
    <col min="6909" max="6909" width="8.5" style="62" customWidth="1"/>
    <col min="6910" max="6910" width="8.75" style="62" bestFit="1" customWidth="1"/>
    <col min="6911" max="6911" width="10.125" style="62" customWidth="1"/>
    <col min="6912" max="6912" width="12.625" style="62" customWidth="1"/>
    <col min="6913" max="6913" width="17.125" style="62" customWidth="1"/>
    <col min="6914" max="6914" width="8.125" style="62" bestFit="1" customWidth="1"/>
    <col min="6915" max="7161" width="9" style="62"/>
    <col min="7162" max="7164" width="25.625" style="62" customWidth="1"/>
    <col min="7165" max="7165" width="8.5" style="62" customWidth="1"/>
    <col min="7166" max="7166" width="8.75" style="62" bestFit="1" customWidth="1"/>
    <col min="7167" max="7167" width="10.125" style="62" customWidth="1"/>
    <col min="7168" max="7168" width="12.625" style="62" customWidth="1"/>
    <col min="7169" max="7169" width="17.125" style="62" customWidth="1"/>
    <col min="7170" max="7170" width="8.125" style="62" bestFit="1" customWidth="1"/>
    <col min="7171" max="7417" width="9" style="62"/>
    <col min="7418" max="7420" width="25.625" style="62" customWidth="1"/>
    <col min="7421" max="7421" width="8.5" style="62" customWidth="1"/>
    <col min="7422" max="7422" width="8.75" style="62" bestFit="1" customWidth="1"/>
    <col min="7423" max="7423" width="10.125" style="62" customWidth="1"/>
    <col min="7424" max="7424" width="12.625" style="62" customWidth="1"/>
    <col min="7425" max="7425" width="17.125" style="62" customWidth="1"/>
    <col min="7426" max="7426" width="8.125" style="62" bestFit="1" customWidth="1"/>
    <col min="7427" max="7673" width="9" style="62"/>
    <col min="7674" max="7676" width="25.625" style="62" customWidth="1"/>
    <col min="7677" max="7677" width="8.5" style="62" customWidth="1"/>
    <col min="7678" max="7678" width="8.75" style="62" bestFit="1" customWidth="1"/>
    <col min="7679" max="7679" width="10.125" style="62" customWidth="1"/>
    <col min="7680" max="7680" width="12.625" style="62" customWidth="1"/>
    <col min="7681" max="7681" width="17.125" style="62" customWidth="1"/>
    <col min="7682" max="7682" width="8.125" style="62" bestFit="1" customWidth="1"/>
    <col min="7683" max="7929" width="9" style="62"/>
    <col min="7930" max="7932" width="25.625" style="62" customWidth="1"/>
    <col min="7933" max="7933" width="8.5" style="62" customWidth="1"/>
    <col min="7934" max="7934" width="8.75" style="62" bestFit="1" customWidth="1"/>
    <col min="7935" max="7935" width="10.125" style="62" customWidth="1"/>
    <col min="7936" max="7936" width="12.625" style="62" customWidth="1"/>
    <col min="7937" max="7937" width="17.125" style="62" customWidth="1"/>
    <col min="7938" max="7938" width="8.125" style="62" bestFit="1" customWidth="1"/>
    <col min="7939" max="8185" width="9" style="62"/>
    <col min="8186" max="8188" width="25.625" style="62" customWidth="1"/>
    <col min="8189" max="8189" width="8.5" style="62" customWidth="1"/>
    <col min="8190" max="8190" width="8.75" style="62" bestFit="1" customWidth="1"/>
    <col min="8191" max="8191" width="10.125" style="62" customWidth="1"/>
    <col min="8192" max="8192" width="12.625" style="62" customWidth="1"/>
    <col min="8193" max="8193" width="17.125" style="62" customWidth="1"/>
    <col min="8194" max="8194" width="8.125" style="62" bestFit="1" customWidth="1"/>
    <col min="8195" max="8441" width="9" style="62"/>
    <col min="8442" max="8444" width="25.625" style="62" customWidth="1"/>
    <col min="8445" max="8445" width="8.5" style="62" customWidth="1"/>
    <col min="8446" max="8446" width="8.75" style="62" bestFit="1" customWidth="1"/>
    <col min="8447" max="8447" width="10.125" style="62" customWidth="1"/>
    <col min="8448" max="8448" width="12.625" style="62" customWidth="1"/>
    <col min="8449" max="8449" width="17.125" style="62" customWidth="1"/>
    <col min="8450" max="8450" width="8.125" style="62" bestFit="1" customWidth="1"/>
    <col min="8451" max="8697" width="9" style="62"/>
    <col min="8698" max="8700" width="25.625" style="62" customWidth="1"/>
    <col min="8701" max="8701" width="8.5" style="62" customWidth="1"/>
    <col min="8702" max="8702" width="8.75" style="62" bestFit="1" customWidth="1"/>
    <col min="8703" max="8703" width="10.125" style="62" customWidth="1"/>
    <col min="8704" max="8704" width="12.625" style="62" customWidth="1"/>
    <col min="8705" max="8705" width="17.125" style="62" customWidth="1"/>
    <col min="8706" max="8706" width="8.125" style="62" bestFit="1" customWidth="1"/>
    <col min="8707" max="8953" width="9" style="62"/>
    <col min="8954" max="8956" width="25.625" style="62" customWidth="1"/>
    <col min="8957" max="8957" width="8.5" style="62" customWidth="1"/>
    <col min="8958" max="8958" width="8.75" style="62" bestFit="1" customWidth="1"/>
    <col min="8959" max="8959" width="10.125" style="62" customWidth="1"/>
    <col min="8960" max="8960" width="12.625" style="62" customWidth="1"/>
    <col min="8961" max="8961" width="17.125" style="62" customWidth="1"/>
    <col min="8962" max="8962" width="8.125" style="62" bestFit="1" customWidth="1"/>
    <col min="8963" max="9209" width="9" style="62"/>
    <col min="9210" max="9212" width="25.625" style="62" customWidth="1"/>
    <col min="9213" max="9213" width="8.5" style="62" customWidth="1"/>
    <col min="9214" max="9214" width="8.75" style="62" bestFit="1" customWidth="1"/>
    <col min="9215" max="9215" width="10.125" style="62" customWidth="1"/>
    <col min="9216" max="9216" width="12.625" style="62" customWidth="1"/>
    <col min="9217" max="9217" width="17.125" style="62" customWidth="1"/>
    <col min="9218" max="9218" width="8.125" style="62" bestFit="1" customWidth="1"/>
    <col min="9219" max="9465" width="9" style="62"/>
    <col min="9466" max="9468" width="25.625" style="62" customWidth="1"/>
    <col min="9469" max="9469" width="8.5" style="62" customWidth="1"/>
    <col min="9470" max="9470" width="8.75" style="62" bestFit="1" customWidth="1"/>
    <col min="9471" max="9471" width="10.125" style="62" customWidth="1"/>
    <col min="9472" max="9472" width="12.625" style="62" customWidth="1"/>
    <col min="9473" max="9473" width="17.125" style="62" customWidth="1"/>
    <col min="9474" max="9474" width="8.125" style="62" bestFit="1" customWidth="1"/>
    <col min="9475" max="9721" width="9" style="62"/>
    <col min="9722" max="9724" width="25.625" style="62" customWidth="1"/>
    <col min="9725" max="9725" width="8.5" style="62" customWidth="1"/>
    <col min="9726" max="9726" width="8.75" style="62" bestFit="1" customWidth="1"/>
    <col min="9727" max="9727" width="10.125" style="62" customWidth="1"/>
    <col min="9728" max="9728" width="12.625" style="62" customWidth="1"/>
    <col min="9729" max="9729" width="17.125" style="62" customWidth="1"/>
    <col min="9730" max="9730" width="8.125" style="62" bestFit="1" customWidth="1"/>
    <col min="9731" max="9977" width="9" style="62"/>
    <col min="9978" max="9980" width="25.625" style="62" customWidth="1"/>
    <col min="9981" max="9981" width="8.5" style="62" customWidth="1"/>
    <col min="9982" max="9982" width="8.75" style="62" bestFit="1" customWidth="1"/>
    <col min="9983" max="9983" width="10.125" style="62" customWidth="1"/>
    <col min="9984" max="9984" width="12.625" style="62" customWidth="1"/>
    <col min="9985" max="9985" width="17.125" style="62" customWidth="1"/>
    <col min="9986" max="9986" width="8.125" style="62" bestFit="1" customWidth="1"/>
    <col min="9987" max="10233" width="9" style="62"/>
    <col min="10234" max="10236" width="25.625" style="62" customWidth="1"/>
    <col min="10237" max="10237" width="8.5" style="62" customWidth="1"/>
    <col min="10238" max="10238" width="8.75" style="62" bestFit="1" customWidth="1"/>
    <col min="10239" max="10239" width="10.125" style="62" customWidth="1"/>
    <col min="10240" max="10240" width="12.625" style="62" customWidth="1"/>
    <col min="10241" max="10241" width="17.125" style="62" customWidth="1"/>
    <col min="10242" max="10242" width="8.125" style="62" bestFit="1" customWidth="1"/>
    <col min="10243" max="10489" width="9" style="62"/>
    <col min="10490" max="10492" width="25.625" style="62" customWidth="1"/>
    <col min="10493" max="10493" width="8.5" style="62" customWidth="1"/>
    <col min="10494" max="10494" width="8.75" style="62" bestFit="1" customWidth="1"/>
    <col min="10495" max="10495" width="10.125" style="62" customWidth="1"/>
    <col min="10496" max="10496" width="12.625" style="62" customWidth="1"/>
    <col min="10497" max="10497" width="17.125" style="62" customWidth="1"/>
    <col min="10498" max="10498" width="8.125" style="62" bestFit="1" customWidth="1"/>
    <col min="10499" max="10745" width="9" style="62"/>
    <col min="10746" max="10748" width="25.625" style="62" customWidth="1"/>
    <col min="10749" max="10749" width="8.5" style="62" customWidth="1"/>
    <col min="10750" max="10750" width="8.75" style="62" bestFit="1" customWidth="1"/>
    <col min="10751" max="10751" width="10.125" style="62" customWidth="1"/>
    <col min="10752" max="10752" width="12.625" style="62" customWidth="1"/>
    <col min="10753" max="10753" width="17.125" style="62" customWidth="1"/>
    <col min="10754" max="10754" width="8.125" style="62" bestFit="1" customWidth="1"/>
    <col min="10755" max="11001" width="9" style="62"/>
    <col min="11002" max="11004" width="25.625" style="62" customWidth="1"/>
    <col min="11005" max="11005" width="8.5" style="62" customWidth="1"/>
    <col min="11006" max="11006" width="8.75" style="62" bestFit="1" customWidth="1"/>
    <col min="11007" max="11007" width="10.125" style="62" customWidth="1"/>
    <col min="11008" max="11008" width="12.625" style="62" customWidth="1"/>
    <col min="11009" max="11009" width="17.125" style="62" customWidth="1"/>
    <col min="11010" max="11010" width="8.125" style="62" bestFit="1" customWidth="1"/>
    <col min="11011" max="11257" width="9" style="62"/>
    <col min="11258" max="11260" width="25.625" style="62" customWidth="1"/>
    <col min="11261" max="11261" width="8.5" style="62" customWidth="1"/>
    <col min="11262" max="11262" width="8.75" style="62" bestFit="1" customWidth="1"/>
    <col min="11263" max="11263" width="10.125" style="62" customWidth="1"/>
    <col min="11264" max="11264" width="12.625" style="62" customWidth="1"/>
    <col min="11265" max="11265" width="17.125" style="62" customWidth="1"/>
    <col min="11266" max="11266" width="8.125" style="62" bestFit="1" customWidth="1"/>
    <col min="11267" max="11513" width="9" style="62"/>
    <col min="11514" max="11516" width="25.625" style="62" customWidth="1"/>
    <col min="11517" max="11517" width="8.5" style="62" customWidth="1"/>
    <col min="11518" max="11518" width="8.75" style="62" bestFit="1" customWidth="1"/>
    <col min="11519" max="11519" width="10.125" style="62" customWidth="1"/>
    <col min="11520" max="11520" width="12.625" style="62" customWidth="1"/>
    <col min="11521" max="11521" width="17.125" style="62" customWidth="1"/>
    <col min="11522" max="11522" width="8.125" style="62" bestFit="1" customWidth="1"/>
    <col min="11523" max="11769" width="9" style="62"/>
    <col min="11770" max="11772" width="25.625" style="62" customWidth="1"/>
    <col min="11773" max="11773" width="8.5" style="62" customWidth="1"/>
    <col min="11774" max="11774" width="8.75" style="62" bestFit="1" customWidth="1"/>
    <col min="11775" max="11775" width="10.125" style="62" customWidth="1"/>
    <col min="11776" max="11776" width="12.625" style="62" customWidth="1"/>
    <col min="11777" max="11777" width="17.125" style="62" customWidth="1"/>
    <col min="11778" max="11778" width="8.125" style="62" bestFit="1" customWidth="1"/>
    <col min="11779" max="12025" width="9" style="62"/>
    <col min="12026" max="12028" width="25.625" style="62" customWidth="1"/>
    <col min="12029" max="12029" width="8.5" style="62" customWidth="1"/>
    <col min="12030" max="12030" width="8.75" style="62" bestFit="1" customWidth="1"/>
    <col min="12031" max="12031" width="10.125" style="62" customWidth="1"/>
    <col min="12032" max="12032" width="12.625" style="62" customWidth="1"/>
    <col min="12033" max="12033" width="17.125" style="62" customWidth="1"/>
    <col min="12034" max="12034" width="8.125" style="62" bestFit="1" customWidth="1"/>
    <col min="12035" max="12281" width="9" style="62"/>
    <col min="12282" max="12284" width="25.625" style="62" customWidth="1"/>
    <col min="12285" max="12285" width="8.5" style="62" customWidth="1"/>
    <col min="12286" max="12286" width="8.75" style="62" bestFit="1" customWidth="1"/>
    <col min="12287" max="12287" width="10.125" style="62" customWidth="1"/>
    <col min="12288" max="12288" width="12.625" style="62" customWidth="1"/>
    <col min="12289" max="12289" width="17.125" style="62" customWidth="1"/>
    <col min="12290" max="12290" width="8.125" style="62" bestFit="1" customWidth="1"/>
    <col min="12291" max="12537" width="9" style="62"/>
    <col min="12538" max="12540" width="25.625" style="62" customWidth="1"/>
    <col min="12541" max="12541" width="8.5" style="62" customWidth="1"/>
    <col min="12542" max="12542" width="8.75" style="62" bestFit="1" customWidth="1"/>
    <col min="12543" max="12543" width="10.125" style="62" customWidth="1"/>
    <col min="12544" max="12544" width="12.625" style="62" customWidth="1"/>
    <col min="12545" max="12545" width="17.125" style="62" customWidth="1"/>
    <col min="12546" max="12546" width="8.125" style="62" bestFit="1" customWidth="1"/>
    <col min="12547" max="12793" width="9" style="62"/>
    <col min="12794" max="12796" width="25.625" style="62" customWidth="1"/>
    <col min="12797" max="12797" width="8.5" style="62" customWidth="1"/>
    <col min="12798" max="12798" width="8.75" style="62" bestFit="1" customWidth="1"/>
    <col min="12799" max="12799" width="10.125" style="62" customWidth="1"/>
    <col min="12800" max="12800" width="12.625" style="62" customWidth="1"/>
    <col min="12801" max="12801" width="17.125" style="62" customWidth="1"/>
    <col min="12802" max="12802" width="8.125" style="62" bestFit="1" customWidth="1"/>
    <col min="12803" max="13049" width="9" style="62"/>
    <col min="13050" max="13052" width="25.625" style="62" customWidth="1"/>
    <col min="13053" max="13053" width="8.5" style="62" customWidth="1"/>
    <col min="13054" max="13054" width="8.75" style="62" bestFit="1" customWidth="1"/>
    <col min="13055" max="13055" width="10.125" style="62" customWidth="1"/>
    <col min="13056" max="13056" width="12.625" style="62" customWidth="1"/>
    <col min="13057" max="13057" width="17.125" style="62" customWidth="1"/>
    <col min="13058" max="13058" width="8.125" style="62" bestFit="1" customWidth="1"/>
    <col min="13059" max="13305" width="9" style="62"/>
    <col min="13306" max="13308" width="25.625" style="62" customWidth="1"/>
    <col min="13309" max="13309" width="8.5" style="62" customWidth="1"/>
    <col min="13310" max="13310" width="8.75" style="62" bestFit="1" customWidth="1"/>
    <col min="13311" max="13311" width="10.125" style="62" customWidth="1"/>
    <col min="13312" max="13312" width="12.625" style="62" customWidth="1"/>
    <col min="13313" max="13313" width="17.125" style="62" customWidth="1"/>
    <col min="13314" max="13314" width="8.125" style="62" bestFit="1" customWidth="1"/>
    <col min="13315" max="13561" width="9" style="62"/>
    <col min="13562" max="13564" width="25.625" style="62" customWidth="1"/>
    <col min="13565" max="13565" width="8.5" style="62" customWidth="1"/>
    <col min="13566" max="13566" width="8.75" style="62" bestFit="1" customWidth="1"/>
    <col min="13567" max="13567" width="10.125" style="62" customWidth="1"/>
    <col min="13568" max="13568" width="12.625" style="62" customWidth="1"/>
    <col min="13569" max="13569" width="17.125" style="62" customWidth="1"/>
    <col min="13570" max="13570" width="8.125" style="62" bestFit="1" customWidth="1"/>
    <col min="13571" max="13817" width="9" style="62"/>
    <col min="13818" max="13820" width="25.625" style="62" customWidth="1"/>
    <col min="13821" max="13821" width="8.5" style="62" customWidth="1"/>
    <col min="13822" max="13822" width="8.75" style="62" bestFit="1" customWidth="1"/>
    <col min="13823" max="13823" width="10.125" style="62" customWidth="1"/>
    <col min="13824" max="13824" width="12.625" style="62" customWidth="1"/>
    <col min="13825" max="13825" width="17.125" style="62" customWidth="1"/>
    <col min="13826" max="13826" width="8.125" style="62" bestFit="1" customWidth="1"/>
    <col min="13827" max="14073" width="9" style="62"/>
    <col min="14074" max="14076" width="25.625" style="62" customWidth="1"/>
    <col min="14077" max="14077" width="8.5" style="62" customWidth="1"/>
    <col min="14078" max="14078" width="8.75" style="62" bestFit="1" customWidth="1"/>
    <col min="14079" max="14079" width="10.125" style="62" customWidth="1"/>
    <col min="14080" max="14080" width="12.625" style="62" customWidth="1"/>
    <col min="14081" max="14081" width="17.125" style="62" customWidth="1"/>
    <col min="14082" max="14082" width="8.125" style="62" bestFit="1" customWidth="1"/>
    <col min="14083" max="14329" width="9" style="62"/>
    <col min="14330" max="14332" width="25.625" style="62" customWidth="1"/>
    <col min="14333" max="14333" width="8.5" style="62" customWidth="1"/>
    <col min="14334" max="14334" width="8.75" style="62" bestFit="1" customWidth="1"/>
    <col min="14335" max="14335" width="10.125" style="62" customWidth="1"/>
    <col min="14336" max="14336" width="12.625" style="62" customWidth="1"/>
    <col min="14337" max="14337" width="17.125" style="62" customWidth="1"/>
    <col min="14338" max="14338" width="8.125" style="62" bestFit="1" customWidth="1"/>
    <col min="14339" max="14585" width="9" style="62"/>
    <col min="14586" max="14588" width="25.625" style="62" customWidth="1"/>
    <col min="14589" max="14589" width="8.5" style="62" customWidth="1"/>
    <col min="14590" max="14590" width="8.75" style="62" bestFit="1" customWidth="1"/>
    <col min="14591" max="14591" width="10.125" style="62" customWidth="1"/>
    <col min="14592" max="14592" width="12.625" style="62" customWidth="1"/>
    <col min="14593" max="14593" width="17.125" style="62" customWidth="1"/>
    <col min="14594" max="14594" width="8.125" style="62" bestFit="1" customWidth="1"/>
    <col min="14595" max="14841" width="9" style="62"/>
    <col min="14842" max="14844" width="25.625" style="62" customWidth="1"/>
    <col min="14845" max="14845" width="8.5" style="62" customWidth="1"/>
    <col min="14846" max="14846" width="8.75" style="62" bestFit="1" customWidth="1"/>
    <col min="14847" max="14847" width="10.125" style="62" customWidth="1"/>
    <col min="14848" max="14848" width="12.625" style="62" customWidth="1"/>
    <col min="14849" max="14849" width="17.125" style="62" customWidth="1"/>
    <col min="14850" max="14850" width="8.125" style="62" bestFit="1" customWidth="1"/>
    <col min="14851" max="15097" width="9" style="62"/>
    <col min="15098" max="15100" width="25.625" style="62" customWidth="1"/>
    <col min="15101" max="15101" width="8.5" style="62" customWidth="1"/>
    <col min="15102" max="15102" width="8.75" style="62" bestFit="1" customWidth="1"/>
    <col min="15103" max="15103" width="10.125" style="62" customWidth="1"/>
    <col min="15104" max="15104" width="12.625" style="62" customWidth="1"/>
    <col min="15105" max="15105" width="17.125" style="62" customWidth="1"/>
    <col min="15106" max="15106" width="8.125" style="62" bestFit="1" customWidth="1"/>
    <col min="15107" max="15353" width="9" style="62"/>
    <col min="15354" max="15356" width="25.625" style="62" customWidth="1"/>
    <col min="15357" max="15357" width="8.5" style="62" customWidth="1"/>
    <col min="15358" max="15358" width="8.75" style="62" bestFit="1" customWidth="1"/>
    <col min="15359" max="15359" width="10.125" style="62" customWidth="1"/>
    <col min="15360" max="15360" width="12.625" style="62" customWidth="1"/>
    <col min="15361" max="15361" width="17.125" style="62" customWidth="1"/>
    <col min="15362" max="15362" width="8.125" style="62" bestFit="1" customWidth="1"/>
    <col min="15363" max="15609" width="9" style="62"/>
    <col min="15610" max="15612" width="25.625" style="62" customWidth="1"/>
    <col min="15613" max="15613" width="8.5" style="62" customWidth="1"/>
    <col min="15614" max="15614" width="8.75" style="62" bestFit="1" customWidth="1"/>
    <col min="15615" max="15615" width="10.125" style="62" customWidth="1"/>
    <col min="15616" max="15616" width="12.625" style="62" customWidth="1"/>
    <col min="15617" max="15617" width="17.125" style="62" customWidth="1"/>
    <col min="15618" max="15618" width="8.125" style="62" bestFit="1" customWidth="1"/>
    <col min="15619" max="15865" width="9" style="62"/>
    <col min="15866" max="15868" width="25.625" style="62" customWidth="1"/>
    <col min="15869" max="15869" width="8.5" style="62" customWidth="1"/>
    <col min="15870" max="15870" width="8.75" style="62" bestFit="1" customWidth="1"/>
    <col min="15871" max="15871" width="10.125" style="62" customWidth="1"/>
    <col min="15872" max="15872" width="12.625" style="62" customWidth="1"/>
    <col min="15873" max="15873" width="17.125" style="62" customWidth="1"/>
    <col min="15874" max="15874" width="8.125" style="62" bestFit="1" customWidth="1"/>
    <col min="15875" max="16121" width="9" style="62"/>
    <col min="16122" max="16124" width="25.625" style="62" customWidth="1"/>
    <col min="16125" max="16125" width="8.5" style="62" customWidth="1"/>
    <col min="16126" max="16126" width="8.75" style="62" bestFit="1" customWidth="1"/>
    <col min="16127" max="16127" width="10.125" style="62" customWidth="1"/>
    <col min="16128" max="16128" width="12.625" style="62" customWidth="1"/>
    <col min="16129" max="16129" width="17.125" style="62" customWidth="1"/>
    <col min="16130" max="16130" width="8.125" style="62" bestFit="1" customWidth="1"/>
    <col min="16131" max="16384" width="9" style="62"/>
  </cols>
  <sheetData>
    <row r="1" spans="1:9" ht="36.75" customHeight="1" x14ac:dyDescent="0.15">
      <c r="A1" s="21" t="s">
        <v>152</v>
      </c>
      <c r="G1" s="13" t="s">
        <v>1</v>
      </c>
    </row>
    <row r="2" spans="1:9" s="66" customFormat="1" x14ac:dyDescent="0.15">
      <c r="A2" s="21"/>
      <c r="E2" s="12"/>
      <c r="F2" s="12"/>
      <c r="G2" s="13"/>
    </row>
    <row r="3" spans="1:9" s="66" customFormat="1" x14ac:dyDescent="0.15">
      <c r="A3" s="80" t="s">
        <v>33</v>
      </c>
      <c r="B3" s="137"/>
      <c r="E3" s="12"/>
      <c r="F3" s="12"/>
      <c r="G3" s="13"/>
    </row>
    <row r="4" spans="1:9" s="66" customFormat="1" x14ac:dyDescent="0.15">
      <c r="A4" s="80" t="s">
        <v>35</v>
      </c>
      <c r="B4" s="137"/>
      <c r="E4" s="12"/>
      <c r="F4" s="12"/>
      <c r="G4" s="13"/>
    </row>
    <row r="5" spans="1:9" s="66" customFormat="1" ht="14.25" thickBot="1" x14ac:dyDescent="0.2">
      <c r="A5" s="4"/>
      <c r="B5" s="137"/>
      <c r="E5" s="12"/>
      <c r="F5" s="12"/>
      <c r="G5" s="13"/>
      <c r="I5" s="159"/>
    </row>
    <row r="6" spans="1:9" s="66" customFormat="1" ht="24" thickTop="1" thickBot="1" x14ac:dyDescent="0.2">
      <c r="A6" s="156" t="s">
        <v>47</v>
      </c>
      <c r="B6" s="137"/>
      <c r="E6" s="12"/>
      <c r="F6" s="12"/>
      <c r="G6" s="156" t="s">
        <v>46</v>
      </c>
      <c r="H6" s="156" t="s">
        <v>64</v>
      </c>
      <c r="I6" s="159"/>
    </row>
    <row r="7" spans="1:9" s="66" customFormat="1" ht="15" thickTop="1" thickBot="1" x14ac:dyDescent="0.2">
      <c r="A7" s="74"/>
      <c r="B7" s="68"/>
      <c r="E7" s="12"/>
      <c r="F7" s="12"/>
      <c r="G7" s="3"/>
      <c r="H7" s="5"/>
      <c r="I7" s="5"/>
    </row>
    <row r="8" spans="1:9" s="19" customFormat="1" ht="18.75" customHeight="1" thickBot="1" x14ac:dyDescent="0.2">
      <c r="A8" s="6" t="s">
        <v>25</v>
      </c>
      <c r="B8" s="7" t="s">
        <v>26</v>
      </c>
      <c r="C8" s="7" t="s">
        <v>4</v>
      </c>
      <c r="D8" s="7" t="s">
        <v>5</v>
      </c>
      <c r="E8" s="8" t="s">
        <v>6</v>
      </c>
      <c r="F8" s="8" t="s">
        <v>27</v>
      </c>
      <c r="G8" s="9" t="s">
        <v>28</v>
      </c>
      <c r="H8" s="76" t="s">
        <v>36</v>
      </c>
      <c r="I8" s="75" t="s">
        <v>61</v>
      </c>
    </row>
    <row r="9" spans="1:9" ht="18.75" customHeight="1" thickBot="1" x14ac:dyDescent="0.2">
      <c r="A9" s="234" t="s">
        <v>65</v>
      </c>
      <c r="B9" s="235" t="s">
        <v>168</v>
      </c>
      <c r="C9" s="236">
        <v>1</v>
      </c>
      <c r="D9" s="175" t="s">
        <v>49</v>
      </c>
      <c r="E9" s="237">
        <v>600000</v>
      </c>
      <c r="F9" s="238">
        <f>C9*E9</f>
        <v>600000</v>
      </c>
      <c r="G9" s="239"/>
      <c r="H9" s="163" t="s">
        <v>66</v>
      </c>
      <c r="I9" s="165" t="s">
        <v>60</v>
      </c>
    </row>
    <row r="10" spans="1:9" ht="18.75" customHeight="1" x14ac:dyDescent="0.15">
      <c r="A10" s="226"/>
      <c r="B10" s="227"/>
      <c r="C10" s="228"/>
      <c r="D10" s="169"/>
      <c r="E10" s="229"/>
      <c r="F10" s="230">
        <f t="shared" ref="F10:F16" si="0">C10*E10</f>
        <v>0</v>
      </c>
      <c r="G10" s="231"/>
      <c r="H10" s="232"/>
      <c r="I10" s="233"/>
    </row>
    <row r="11" spans="1:9" ht="18.75" customHeight="1" x14ac:dyDescent="0.15">
      <c r="A11" s="141"/>
      <c r="B11" s="142"/>
      <c r="C11" s="72"/>
      <c r="D11" s="89"/>
      <c r="E11" s="143"/>
      <c r="F11" s="22">
        <f t="shared" si="0"/>
        <v>0</v>
      </c>
      <c r="G11" s="139"/>
      <c r="H11" s="113"/>
      <c r="I11" s="115"/>
    </row>
    <row r="12" spans="1:9" ht="18.75" customHeight="1" x14ac:dyDescent="0.15">
      <c r="A12" s="141"/>
      <c r="B12" s="142"/>
      <c r="C12" s="72"/>
      <c r="D12" s="89"/>
      <c r="E12" s="143"/>
      <c r="F12" s="22">
        <f t="shared" si="0"/>
        <v>0</v>
      </c>
      <c r="G12" s="139"/>
      <c r="H12" s="113"/>
      <c r="I12" s="115"/>
    </row>
    <row r="13" spans="1:9" ht="18.75" customHeight="1" x14ac:dyDescent="0.15">
      <c r="A13" s="141"/>
      <c r="B13" s="142"/>
      <c r="C13" s="72"/>
      <c r="D13" s="89"/>
      <c r="E13" s="143"/>
      <c r="F13" s="22">
        <f t="shared" si="0"/>
        <v>0</v>
      </c>
      <c r="G13" s="139"/>
      <c r="H13" s="113"/>
      <c r="I13" s="115"/>
    </row>
    <row r="14" spans="1:9" ht="18.75" customHeight="1" x14ac:dyDescent="0.15">
      <c r="A14" s="141"/>
      <c r="B14" s="142"/>
      <c r="C14" s="72"/>
      <c r="D14" s="89"/>
      <c r="E14" s="143"/>
      <c r="F14" s="22">
        <f t="shared" si="0"/>
        <v>0</v>
      </c>
      <c r="G14" s="139"/>
      <c r="H14" s="113"/>
      <c r="I14" s="115"/>
    </row>
    <row r="15" spans="1:9" ht="18.75" customHeight="1" x14ac:dyDescent="0.15">
      <c r="A15" s="141"/>
      <c r="B15" s="142"/>
      <c r="C15" s="72"/>
      <c r="D15" s="89"/>
      <c r="E15" s="143"/>
      <c r="F15" s="22">
        <f t="shared" si="0"/>
        <v>0</v>
      </c>
      <c r="G15" s="139"/>
      <c r="H15" s="113"/>
      <c r="I15" s="115"/>
    </row>
    <row r="16" spans="1:9" ht="18.75" customHeight="1" thickBot="1" x14ac:dyDescent="0.2">
      <c r="A16" s="144"/>
      <c r="B16" s="145"/>
      <c r="C16" s="73"/>
      <c r="D16" s="105"/>
      <c r="E16" s="146"/>
      <c r="F16" s="70">
        <f t="shared" si="0"/>
        <v>0</v>
      </c>
      <c r="G16" s="140"/>
      <c r="H16" s="119"/>
      <c r="I16" s="121"/>
    </row>
    <row r="17" spans="1:9" ht="18.75" customHeight="1" thickTop="1" thickBot="1" x14ac:dyDescent="0.2">
      <c r="A17" s="416" t="s">
        <v>9</v>
      </c>
      <c r="B17" s="417"/>
      <c r="C17" s="417"/>
      <c r="D17" s="417"/>
      <c r="E17" s="417"/>
      <c r="F17" s="23">
        <f>SUM(F10:F16)</f>
        <v>0</v>
      </c>
      <c r="G17" s="24"/>
      <c r="H17" s="78"/>
      <c r="I17" s="10"/>
    </row>
    <row r="18" spans="1:9" s="15" customFormat="1" ht="18.75" customHeight="1" x14ac:dyDescent="0.15"/>
    <row r="19" spans="1:9" s="15" customFormat="1" ht="17.25" customHeight="1" x14ac:dyDescent="0.15">
      <c r="A19" s="17"/>
    </row>
    <row r="20" spans="1:9" s="15" customFormat="1" ht="17.25" customHeight="1" x14ac:dyDescent="0.15"/>
    <row r="21" spans="1:9" s="15" customFormat="1" ht="17.25" customHeight="1" x14ac:dyDescent="0.15"/>
    <row r="22" spans="1:9" s="15" customFormat="1" ht="17.25" customHeight="1" x14ac:dyDescent="0.15"/>
    <row r="23" spans="1:9" s="15" customFormat="1" ht="17.25" customHeight="1" x14ac:dyDescent="0.15"/>
    <row r="24" spans="1:9" s="15" customFormat="1" ht="17.25" customHeight="1" x14ac:dyDescent="0.15"/>
    <row r="25" spans="1:9" s="15" customFormat="1" ht="17.25" customHeight="1" x14ac:dyDescent="0.15"/>
    <row r="26" spans="1:9" s="15" customFormat="1" ht="17.25" customHeight="1" x14ac:dyDescent="0.15"/>
    <row r="27" spans="1:9" s="15" customFormat="1" ht="17.25" customHeight="1" x14ac:dyDescent="0.15"/>
    <row r="28" spans="1:9" s="15" customFormat="1" ht="17.25" customHeight="1" x14ac:dyDescent="0.15"/>
    <row r="29" spans="1:9" s="15" customFormat="1" ht="17.25" customHeight="1" x14ac:dyDescent="0.15"/>
    <row r="30" spans="1:9" s="15" customFormat="1" ht="17.25" customHeight="1" x14ac:dyDescent="0.15"/>
    <row r="31" spans="1:9" s="15" customFormat="1" ht="17.25" customHeight="1" x14ac:dyDescent="0.15"/>
    <row r="32" spans="1:9" s="15" customFormat="1" ht="17.25" customHeight="1" x14ac:dyDescent="0.15"/>
    <row r="33" s="15" customFormat="1" x14ac:dyDescent="0.15"/>
    <row r="34" s="15" customFormat="1" x14ac:dyDescent="0.15"/>
  </sheetData>
  <mergeCells count="1">
    <mergeCell ref="A17:E17"/>
  </mergeCells>
  <phoneticPr fontId="3"/>
  <dataValidations count="1">
    <dataValidation type="list" allowBlank="1" showInputMessage="1" sqref="D9:D16" xr:uid="{00000000-0002-0000-08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記入について</vt:lpstr>
      <vt:lpstr>消耗品費</vt:lpstr>
      <vt:lpstr>人件費</vt:lpstr>
      <vt:lpstr>人件費（社会保険料事業主負担分）</vt:lpstr>
      <vt:lpstr>謝金</vt:lpstr>
      <vt:lpstr>旅費</vt:lpstr>
      <vt:lpstr>外注費</vt:lpstr>
      <vt:lpstr>印刷製本費</vt:lpstr>
      <vt:lpstr>会議費</vt:lpstr>
      <vt:lpstr>通信運搬費</vt:lpstr>
      <vt:lpstr>その他（諸経費）</vt:lpstr>
      <vt:lpstr>'その他（諸経費）'!Print_Area</vt:lpstr>
      <vt:lpstr>印刷製本費!Print_Area</vt:lpstr>
      <vt:lpstr>会議費!Print_Area</vt:lpstr>
      <vt:lpstr>外注費!Print_Area</vt:lpstr>
      <vt:lpstr>記入について!Print_Area</vt:lpstr>
      <vt:lpstr>謝金!Print_Area</vt:lpstr>
      <vt:lpstr>消耗品費!Print_Area</vt:lpstr>
      <vt:lpstr>人件費!Print_Area</vt:lpstr>
      <vt:lpstr>'人件費（社会保険料事業主負担分）'!Print_Area</vt:lpstr>
      <vt:lpstr>通信運搬費!Print_Area</vt:lpstr>
      <vt:lpstr>旅費!Print_Area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2022-04-11T01:47:31Z</dcterms:created>
  <dcterms:modified xsi:type="dcterms:W3CDTF">2022-04-11T01:47:46Z</dcterms:modified>
</cp:coreProperties>
</file>